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1245155C-4AC5-4A75-BCD0-C5D951DD3B60}" xr6:coauthVersionLast="47" xr6:coauthVersionMax="47" xr10:uidLastSave="{00000000-0000-0000-0000-000000000000}"/>
  <bookViews>
    <workbookView xWindow="30960" yWindow="2160" windowWidth="21600" windowHeight="12525" xr2:uid="{00000000-000D-0000-FFFF-FFFF00000000}"/>
  </bookViews>
  <sheets>
    <sheet name="事業計画書１枚目" sheetId="1" r:id="rId1"/>
    <sheet name="事業計画書２枚目" sheetId="2" r:id="rId2"/>
    <sheet name="事業計画書３枚目" sheetId="3" r:id="rId3"/>
  </sheets>
  <definedNames>
    <definedName name="_Hlk165983168" localSheetId="0">事業計画書３枚目!$C$5</definedName>
    <definedName name="_xlnm.Print_Area" localSheetId="0">事業計画書１枚目!$B$2:$M$93</definedName>
    <definedName name="_xlnm.Print_Area" localSheetId="1">事業計画書２枚目!$B$2:$AD$453</definedName>
    <definedName name="_xlnm.Print_Area" localSheetId="2">事業計画書３枚目!$B$2:$Q$34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3" l="1"/>
  <c r="M31" i="3" s="1"/>
  <c r="O31" i="3" s="1"/>
  <c r="G410" i="2"/>
  <c r="G357" i="2"/>
  <c r="G304" i="2"/>
  <c r="G251" i="2"/>
  <c r="G198" i="2"/>
  <c r="G145" i="2"/>
  <c r="G92" i="2"/>
  <c r="G39" i="2"/>
  <c r="F11" i="2" l="1"/>
  <c r="F15" i="2"/>
  <c r="I23" i="2"/>
  <c r="I21" i="2"/>
  <c r="F23" i="2"/>
  <c r="F21" i="2"/>
  <c r="I17" i="2"/>
  <c r="I15" i="2"/>
  <c r="F17" i="2"/>
  <c r="G13" i="2" l="1"/>
  <c r="L420" i="2"/>
  <c r="L418" i="2"/>
  <c r="L414" i="2"/>
  <c r="L412" i="2"/>
  <c r="L367" i="2"/>
  <c r="L365" i="2"/>
  <c r="F369" i="2" s="1"/>
  <c r="K369" i="2" s="1"/>
  <c r="L361" i="2"/>
  <c r="L359" i="2"/>
  <c r="L314" i="2"/>
  <c r="L312" i="2"/>
  <c r="F316" i="2" s="1"/>
  <c r="K316" i="2" s="1"/>
  <c r="L308" i="2"/>
  <c r="L306" i="2"/>
  <c r="F310" i="2" s="1"/>
  <c r="L261" i="2"/>
  <c r="L259" i="2"/>
  <c r="L255" i="2"/>
  <c r="L253" i="2"/>
  <c r="F257" i="2" s="1"/>
  <c r="L208" i="2"/>
  <c r="L206" i="2"/>
  <c r="F210" i="2" s="1"/>
  <c r="K210" i="2" s="1"/>
  <c r="L202" i="2"/>
  <c r="L200" i="2"/>
  <c r="F204" i="2" s="1"/>
  <c r="L155" i="2"/>
  <c r="L153" i="2"/>
  <c r="L149" i="2"/>
  <c r="L147" i="2"/>
  <c r="L102" i="2"/>
  <c r="L100" i="2"/>
  <c r="L96" i="2"/>
  <c r="L94" i="2"/>
  <c r="F98" i="2" s="1"/>
  <c r="L49" i="2"/>
  <c r="L23" i="2" s="1"/>
  <c r="L47" i="2"/>
  <c r="L21" i="2" s="1"/>
  <c r="L43" i="2"/>
  <c r="L17" i="2" s="1"/>
  <c r="L41" i="2"/>
  <c r="L15" i="2" s="1"/>
  <c r="I30" i="3"/>
  <c r="M30" i="3" s="1"/>
  <c r="O30" i="3" s="1"/>
  <c r="F104" i="2" l="1"/>
  <c r="K104" i="2" s="1"/>
  <c r="F363" i="2"/>
  <c r="F151" i="2"/>
  <c r="F416" i="2"/>
  <c r="F263" i="2"/>
  <c r="K263" i="2" s="1"/>
  <c r="F157" i="2"/>
  <c r="K157" i="2" s="1"/>
  <c r="F422" i="2"/>
  <c r="K422" i="2" s="1"/>
  <c r="F45" i="2"/>
  <c r="F19" i="2" s="1"/>
  <c r="F51" i="2"/>
  <c r="K51" i="2" l="1"/>
  <c r="F25" i="2"/>
  <c r="K25"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<sst xmlns="http://schemas.openxmlformats.org/spreadsheetml/2006/main" count="649" uniqueCount="161">
  <si>
    <t>事業計画書
(モーダルシフト加速化事業費補助金)</t>
    <rPh sb="14" eb="17">
      <t>カソクカ</t>
    </rPh>
    <rPh sb="17" eb="23">
      <t>ジギョウヒホジョキン</t>
    </rPh>
    <phoneticPr fontId="1"/>
  </si>
  <si>
    <t>１/３ページ</t>
    <phoneticPr fontId="1"/>
  </si>
  <si>
    <t>１．協議会の名称及び代表者</t>
  </si>
  <si>
    <t>協議会名</t>
    <rPh sb="0" eb="3">
      <t>キョウギカイ</t>
    </rPh>
    <rPh sb="3" eb="4">
      <t>メイ</t>
    </rPh>
    <phoneticPr fontId="1"/>
  </si>
  <si>
    <t>パシフィックコンサルタンツ協議会</t>
    <phoneticPr fontId="1"/>
  </si>
  <si>
    <t>代表者名</t>
    <rPh sb="3" eb="4">
      <t>メイ</t>
    </rPh>
    <phoneticPr fontId="1"/>
  </si>
  <si>
    <t>パシコン　太郎</t>
    <phoneticPr fontId="1"/>
  </si>
  <si>
    <t>所属先</t>
    <rPh sb="0" eb="3">
      <t>ショゾクサキ</t>
    </rPh>
    <phoneticPr fontId="1"/>
  </si>
  <si>
    <t>パシフィックコンサルタンツ株式会社</t>
    <phoneticPr fontId="1"/>
  </si>
  <si>
    <t>２．協議会の構成</t>
    <phoneticPr fontId="1"/>
  </si>
  <si>
    <r>
      <t>※お問い合わせの</t>
    </r>
    <r>
      <rPr>
        <b/>
        <u/>
        <sz val="14"/>
        <color theme="1"/>
        <rFont val="ＭＳ 明朝"/>
        <family val="1"/>
        <charset val="128"/>
      </rPr>
      <t>窓口のなる方の担当者の氏名に下線</t>
    </r>
    <r>
      <rPr>
        <b/>
        <sz val="14"/>
        <color theme="1"/>
        <rFont val="ＭＳ 明朝"/>
        <family val="1"/>
        <charset val="128"/>
      </rPr>
      <t>を付けること（一人のみ）。</t>
    </r>
    <rPh sb="2" eb="3">
      <t>ト</t>
    </rPh>
    <rPh sb="4" eb="5">
      <t>ア</t>
    </rPh>
    <rPh sb="8" eb="10">
      <t>マドグチ</t>
    </rPh>
    <rPh sb="13" eb="14">
      <t>カタ</t>
    </rPh>
    <rPh sb="15" eb="18">
      <t>タントウシャ</t>
    </rPh>
    <rPh sb="19" eb="21">
      <t>シメイ</t>
    </rPh>
    <rPh sb="22" eb="24">
      <t>カセン</t>
    </rPh>
    <rPh sb="25" eb="26">
      <t>ツ</t>
    </rPh>
    <rPh sb="31" eb="33">
      <t>ヒトリ</t>
    </rPh>
    <phoneticPr fontId="1"/>
  </si>
  <si>
    <t>①</t>
    <phoneticPr fontId="1"/>
  </si>
  <si>
    <t>社名</t>
  </si>
  <si>
    <t>住所</t>
  </si>
  <si>
    <t>東京都千代田区神田錦町三丁目２２番地</t>
    <phoneticPr fontId="1"/>
  </si>
  <si>
    <t>担当部署</t>
  </si>
  <si>
    <t>○○部○○課</t>
    <phoneticPr fontId="1"/>
  </si>
  <si>
    <t>担当者名</t>
  </si>
  <si>
    <t>モーダル　二郎</t>
    <phoneticPr fontId="1"/>
  </si>
  <si>
    <t>連絡先</t>
  </si>
  <si>
    <t>TEL</t>
    <phoneticPr fontId="1"/>
  </si>
  <si>
    <t>03-1234-5678</t>
    <phoneticPr fontId="1"/>
  </si>
  <si>
    <t>E-Mail</t>
    <phoneticPr fontId="1"/>
  </si>
  <si>
    <t>○○○○○＠○○.co.jp</t>
    <phoneticPr fontId="1"/>
  </si>
  <si>
    <t>担当事業</t>
    <rPh sb="0" eb="4">
      <t>タントウジギョウ</t>
    </rPh>
    <phoneticPr fontId="1"/>
  </si>
  <si>
    <t>輸送委託者</t>
    <phoneticPr fontId="1"/>
  </si>
  <si>
    <t>輸送事業者</t>
  </si>
  <si>
    <t>その他</t>
  </si>
  <si>
    <t>②</t>
    <phoneticPr fontId="1"/>
  </si>
  <si>
    <t>株式会社○○物流</t>
    <phoneticPr fontId="1"/>
  </si>
  <si>
    <t>東京都港区芝浦○丁目○番地</t>
    <phoneticPr fontId="1"/>
  </si>
  <si>
    <t>○○○○○</t>
    <phoneticPr fontId="1"/>
  </si>
  <si>
    <t>03-1111-2222</t>
    <phoneticPr fontId="1"/>
  </si>
  <si>
    <t>○○○○○＠□□.coｍ</t>
    <phoneticPr fontId="1"/>
  </si>
  <si>
    <t>③</t>
    <phoneticPr fontId="1"/>
  </si>
  <si>
    <t>○○運輸株式会社</t>
    <phoneticPr fontId="1"/>
  </si>
  <si>
    <t>神奈川県横浜市港北区3-3</t>
    <phoneticPr fontId="1"/>
  </si>
  <si>
    <t>045-555-6666</t>
    <phoneticPr fontId="1"/>
  </si>
  <si>
    <t>○○○○○＠△△.co.jp</t>
    <phoneticPr fontId="1"/>
  </si>
  <si>
    <t>④</t>
    <phoneticPr fontId="1"/>
  </si>
  <si>
    <t>○○リース株式会社</t>
    <phoneticPr fontId="1"/>
  </si>
  <si>
    <t>東京都中央区東銀座○丁目○番地</t>
    <rPh sb="0" eb="3">
      <t>トウキョウト</t>
    </rPh>
    <rPh sb="3" eb="6">
      <t>チュウオウク</t>
    </rPh>
    <rPh sb="6" eb="9">
      <t>ヒガシギンザ</t>
    </rPh>
    <rPh sb="10" eb="12">
      <t>チョウメ</t>
    </rPh>
    <rPh sb="13" eb="15">
      <t>バンチ</t>
    </rPh>
    <phoneticPr fontId="1"/>
  </si>
  <si>
    <t>03-7777-8888</t>
    <phoneticPr fontId="1"/>
  </si>
  <si>
    <t>○○○○○＠××.co.jp</t>
    <phoneticPr fontId="1"/>
  </si>
  <si>
    <t>⑤</t>
    <phoneticPr fontId="1"/>
  </si>
  <si>
    <t>⑥</t>
    <phoneticPr fontId="1"/>
  </si>
  <si>
    <t>３．事業の概要</t>
  </si>
  <si>
    <t>１）背景・経緯</t>
    <rPh sb="2" eb="4">
      <t>ハイケイ</t>
    </rPh>
    <rPh sb="5" eb="7">
      <t>ケイイ</t>
    </rPh>
    <phoneticPr fontId="1"/>
  </si>
  <si>
    <t>２）事業の内容</t>
    <phoneticPr fontId="1"/>
  </si>
  <si>
    <t>３）目標等</t>
    <phoneticPr fontId="1"/>
  </si>
  <si>
    <t>４）概要図</t>
    <phoneticPr fontId="1"/>
  </si>
  <si>
    <t>４．事業の先進性・波及可能性</t>
    <rPh sb="5" eb="8">
      <t>センシンセイ</t>
    </rPh>
    <rPh sb="9" eb="11">
      <t>ハキュウ</t>
    </rPh>
    <rPh sb="11" eb="13">
      <t>カノウ</t>
    </rPh>
    <rPh sb="13" eb="14">
      <t>セイ</t>
    </rPh>
    <phoneticPr fontId="1"/>
  </si>
  <si>
    <t>５．事業の実現可能性</t>
    <phoneticPr fontId="1"/>
  </si>
  <si>
    <t>６．事業の継続可能性</t>
  </si>
  <si>
    <t>７．他の環境負荷低減や物流効率化の取り組みとの関連</t>
    <phoneticPr fontId="1"/>
  </si>
  <si>
    <t>事業計画書（２/３ページ）</t>
    <rPh sb="0" eb="2">
      <t>ジギョウ</t>
    </rPh>
    <rPh sb="2" eb="5">
      <t>ケイカクショ</t>
    </rPh>
    <phoneticPr fontId="1"/>
  </si>
  <si>
    <t>８．実施内容《総括表》</t>
    <phoneticPr fontId="1"/>
  </si>
  <si>
    <t>類型</t>
  </si>
  <si>
    <t>トラック輸送から鉄道又は海上輸送への転換</t>
    <phoneticPr fontId="1"/>
  </si>
  <si>
    <t>新規に鉄道又は海上輸送する貨物</t>
    <phoneticPr fontId="1"/>
  </si>
  <si>
    <t>輸送経路</t>
  </si>
  <si>
    <t>転換前（仮想）</t>
    <rPh sb="4" eb="6">
      <t>カソウ</t>
    </rPh>
    <phoneticPr fontId="1"/>
  </si>
  <si>
    <t>転換後</t>
  </si>
  <si>
    <t>輸送品目</t>
  </si>
  <si>
    <t>食品</t>
    <rPh sb="0" eb="2">
      <t>ショクヒン</t>
    </rPh>
    <phoneticPr fontId="1"/>
  </si>
  <si>
    <t>輸送開始予定日</t>
    <rPh sb="2" eb="4">
      <t>カイシ</t>
    </rPh>
    <rPh sb="4" eb="6">
      <t>ヨテイ</t>
    </rPh>
    <rPh sb="6" eb="7">
      <t>ビ</t>
    </rPh>
    <phoneticPr fontId="1"/>
  </si>
  <si>
    <r>
      <t>令和　</t>
    </r>
    <r>
      <rPr>
        <sz val="36"/>
        <color rgb="FFFF0000"/>
        <rFont val="ＭＳ 明朝"/>
        <family val="1"/>
        <charset val="128"/>
      </rPr>
      <t>7</t>
    </r>
    <r>
      <rPr>
        <b/>
        <sz val="36"/>
        <color rgb="FF000000"/>
        <rFont val="ＭＳ 明朝"/>
        <family val="1"/>
        <charset val="128"/>
      </rPr>
      <t>年　　</t>
    </r>
    <r>
      <rPr>
        <sz val="36"/>
        <color rgb="FFFF0000"/>
        <rFont val="ＭＳ 明朝"/>
        <family val="1"/>
        <charset val="128"/>
      </rPr>
      <t>10</t>
    </r>
    <r>
      <rPr>
        <b/>
        <sz val="36"/>
        <color rgb="FF000000"/>
        <rFont val="ＭＳ 明朝"/>
        <family val="1"/>
        <charset val="128"/>
      </rPr>
      <t>月～</t>
    </r>
    <rPh sb="0" eb="2">
      <t>レイワ</t>
    </rPh>
    <rPh sb="4" eb="5">
      <t>ネン</t>
    </rPh>
    <rPh sb="9" eb="10">
      <t>ガツ</t>
    </rPh>
    <phoneticPr fontId="1"/>
  </si>
  <si>
    <t>輸送内容</t>
    <phoneticPr fontId="1"/>
  </si>
  <si>
    <t>貨物量</t>
    <rPh sb="0" eb="3">
      <t>カモツリョウ</t>
    </rPh>
    <phoneticPr fontId="1"/>
  </si>
  <si>
    <t>t/年</t>
    <rPh sb="2" eb="3">
      <t>ネン</t>
    </rPh>
    <phoneticPr fontId="1"/>
  </si>
  <si>
    <t>備考</t>
    <rPh sb="0" eb="2">
      <t>ビコウ</t>
    </rPh>
    <phoneticPr fontId="1"/>
  </si>
  <si>
    <t>想定輸送貨物量</t>
    <rPh sb="0" eb="4">
      <t>ソウテイユソウカモツリョウ</t>
    </rPh>
    <phoneticPr fontId="1"/>
  </si>
  <si>
    <t>平均</t>
    <rPh sb="0" eb="2">
      <t>ヘイキン</t>
    </rPh>
    <phoneticPr fontId="1"/>
  </si>
  <si>
    <t>t/運行</t>
    <rPh sb="2" eb="4">
      <t>ウンコウ</t>
    </rPh>
    <phoneticPr fontId="1"/>
  </si>
  <si>
    <t>転換距離</t>
    <rPh sb="0" eb="4">
      <t>テンカンキョリ</t>
    </rPh>
    <phoneticPr fontId="1"/>
  </si>
  <si>
    <t>転換前</t>
    <rPh sb="0" eb="3">
      <t>テンカンマエ</t>
    </rPh>
    <phoneticPr fontId="1"/>
  </si>
  <si>
    <t>km/運行</t>
    <rPh sb="3" eb="5">
      <t>ウンコウ</t>
    </rPh>
    <phoneticPr fontId="1"/>
  </si>
  <si>
    <t>回(運行回数)</t>
    <rPh sb="0" eb="1">
      <t>カイ</t>
    </rPh>
    <rPh sb="2" eb="6">
      <t>ウンコウカイスウ</t>
    </rPh>
    <phoneticPr fontId="1"/>
  </si>
  <si>
    <t>km/年</t>
    <rPh sb="3" eb="4">
      <t>ネン</t>
    </rPh>
    <phoneticPr fontId="1"/>
  </si>
  <si>
    <t>転換後</t>
    <rPh sb="0" eb="3">
      <t>テンカンゴ</t>
    </rPh>
    <phoneticPr fontId="1"/>
  </si>
  <si>
    <t>削減距離</t>
    <rPh sb="0" eb="4">
      <t>サクゲンキョリ</t>
    </rPh>
    <phoneticPr fontId="1"/>
  </si>
  <si>
    <t>省力化効果</t>
    <rPh sb="0" eb="3">
      <t>ショウリョクカ</t>
    </rPh>
    <rPh sb="3" eb="5">
      <t>コウカ</t>
    </rPh>
    <phoneticPr fontId="1"/>
  </si>
  <si>
    <t>h/運行</t>
    <rPh sb="2" eb="4">
      <t>ウンコウ</t>
    </rPh>
    <phoneticPr fontId="1"/>
  </si>
  <si>
    <t>h/年</t>
    <rPh sb="2" eb="3">
      <t>ネン</t>
    </rPh>
    <phoneticPr fontId="1"/>
  </si>
  <si>
    <t>削減時間</t>
    <rPh sb="0" eb="2">
      <t>サクゲン</t>
    </rPh>
    <rPh sb="2" eb="4">
      <t>ジカン</t>
    </rPh>
    <phoneticPr fontId="1"/>
  </si>
  <si>
    <t>省力化率</t>
    <rPh sb="0" eb="4">
      <t>ショウリョクカリツ</t>
    </rPh>
    <phoneticPr fontId="1"/>
  </si>
  <si>
    <t>％</t>
    <phoneticPr fontId="1"/>
  </si>
  <si>
    <t>９．実施内容（輸送経路ごとに作成）</t>
    <phoneticPr fontId="1"/>
  </si>
  <si>
    <t>No.１</t>
    <phoneticPr fontId="1"/>
  </si>
  <si>
    <r>
      <t>（</t>
    </r>
    <r>
      <rPr>
        <sz val="28"/>
        <color rgb="FFFF0000"/>
        <rFont val="ＭＳ 明朝"/>
        <family val="1"/>
        <charset val="128"/>
      </rPr>
      <t>　　Ａ→Ｂ　</t>
    </r>
    <r>
      <rPr>
        <b/>
        <sz val="28"/>
        <color rgb="FF000000"/>
        <rFont val="ＭＳ 明朝"/>
        <family val="1"/>
        <charset val="128"/>
      </rPr>
      <t>　　　　）</t>
    </r>
    <phoneticPr fontId="1"/>
  </si>
  <si>
    <t>Ａ社工場（○市○町）→●ＩＣ→（●●道）→△IC→Ｂ社倉庫（▲市▲町）
Ａ→●ＩＣ【20ｋｍ】、●ＩＣ→△ＩＣ【450ｋｍ】、△ＩＣ→Ｂ【30ｋｍ】</t>
    <phoneticPr fontId="1"/>
  </si>
  <si>
    <t>Ａ社工場（○市○町）→●貨物駅→△貨物駅→Ｂ社倉庫（▲市▲町）
Ａ→●貨物駅【40ｋｍ】、●駅→△駅【550ｋｍ】、△駅→Ｂ【40ｋｍ】</t>
    <phoneticPr fontId="1"/>
  </si>
  <si>
    <r>
      <t>令和</t>
    </r>
    <r>
      <rPr>
        <sz val="36"/>
        <color rgb="FFFF0000"/>
        <rFont val="ＭＳ 明朝"/>
        <family val="1"/>
        <charset val="128"/>
      </rPr>
      <t>　7</t>
    </r>
    <r>
      <rPr>
        <b/>
        <sz val="36"/>
        <color rgb="FF000000"/>
        <rFont val="ＭＳ 明朝"/>
        <family val="1"/>
        <charset val="128"/>
      </rPr>
      <t>年　　</t>
    </r>
    <r>
      <rPr>
        <sz val="36"/>
        <color rgb="FFFF0000"/>
        <rFont val="ＭＳ 明朝"/>
        <family val="1"/>
        <charset val="128"/>
      </rPr>
      <t>10</t>
    </r>
    <r>
      <rPr>
        <b/>
        <sz val="36"/>
        <color rgb="FF000000"/>
        <rFont val="ＭＳ 明朝"/>
        <family val="1"/>
        <charset val="128"/>
      </rPr>
      <t>月～</t>
    </r>
    <rPh sb="0" eb="2">
      <t>レイワ</t>
    </rPh>
    <rPh sb="4" eb="5">
      <t>ネン</t>
    </rPh>
    <rPh sb="9" eb="10">
      <t>ガツ</t>
    </rPh>
    <phoneticPr fontId="1"/>
  </si>
  <si>
    <t xml:space="preserve">
１運行につき、コンテナ〇個使用想定</t>
    <phoneticPr fontId="1"/>
  </si>
  <si>
    <t>×</t>
    <phoneticPr fontId="1"/>
  </si>
  <si>
    <t>=</t>
    <phoneticPr fontId="1"/>
  </si>
  <si>
    <t>ダイヤグラム　</t>
    <phoneticPr fontId="1"/>
  </si>
  <si>
    <t>No.２</t>
    <phoneticPr fontId="1"/>
  </si>
  <si>
    <r>
      <t>（　</t>
    </r>
    <r>
      <rPr>
        <sz val="28"/>
        <color rgb="FFFF0000"/>
        <rFont val="ＭＳ 明朝"/>
        <family val="1"/>
        <charset val="128"/>
      </rPr>
      <t>Ｃ→Ｄ</t>
    </r>
    <r>
      <rPr>
        <b/>
        <sz val="28"/>
        <color rgb="FF000000"/>
        <rFont val="ＭＳ 明朝"/>
        <family val="1"/>
        <charset val="128"/>
      </rPr>
      <t>　　　　　）</t>
    </r>
    <phoneticPr fontId="1"/>
  </si>
  <si>
    <t>Ｃ社九州営業所（○市○町）→●ＩＣ→（□□道）→△ＩＣ→Ｄ配送センター（▲市▲町）
Ｃ社九州営業所→●ＩＣ【20ｋｍ】、●ＩＣ→△ＩＣ【1200ｋｍ】、△ＩＣ→Ｄ配送センター【20ｋｍ】</t>
    <rPh sb="1" eb="2">
      <t>シャ</t>
    </rPh>
    <rPh sb="2" eb="4">
      <t>キュウシュウ</t>
    </rPh>
    <rPh sb="4" eb="7">
      <t>エイギョウショ</t>
    </rPh>
    <rPh sb="29" eb="31">
      <t>ハイソウ</t>
    </rPh>
    <rPh sb="43" eb="44">
      <t>シャ</t>
    </rPh>
    <rPh sb="44" eb="46">
      <t>キュウシュウ</t>
    </rPh>
    <rPh sb="46" eb="49">
      <t>エイギョウショ</t>
    </rPh>
    <phoneticPr fontId="1"/>
  </si>
  <si>
    <t>Ｃ社九州営業所（○市○町）→新門司港フェリーターミナル→東京港フェリーターミナル→Ｄ配送センター（▲市▲町）
Ｃ社九州営業所→新門司港フェリーターミナル【20ｋｍ】、新門司港ターミナル→東京港ターミナル【1000ｋｍ】、東京港ターミナル→Ｄ配送センター【20ｋｍ】</t>
    <rPh sb="14" eb="15">
      <t>シン</t>
    </rPh>
    <rPh sb="15" eb="18">
      <t>モジコウ</t>
    </rPh>
    <rPh sb="28" eb="31">
      <t>トウキョウコウ</t>
    </rPh>
    <rPh sb="63" eb="64">
      <t>シン</t>
    </rPh>
    <rPh sb="64" eb="66">
      <t>モジ</t>
    </rPh>
    <rPh sb="66" eb="67">
      <t>コウ</t>
    </rPh>
    <rPh sb="83" eb="87">
      <t>シンモジコウ</t>
    </rPh>
    <rPh sb="93" eb="95">
      <t>トウキョウ</t>
    </rPh>
    <rPh sb="95" eb="96">
      <t>コウ</t>
    </rPh>
    <rPh sb="110" eb="113">
      <t>トウキョウコウ</t>
    </rPh>
    <phoneticPr fontId="1"/>
  </si>
  <si>
    <t>雑貨</t>
    <rPh sb="0" eb="2">
      <t>ザッカ</t>
    </rPh>
    <phoneticPr fontId="1"/>
  </si>
  <si>
    <t>１運行につき、コンテナ〇個使用想定</t>
    <phoneticPr fontId="1"/>
  </si>
  <si>
    <t>※作成したダイヤグラムをここに貼り付けてください
（欄が足りない場合は「別紙参照」と記載の上、別紙を作成し提出すること）</t>
    <rPh sb="26" eb="27">
      <t>ラン</t>
    </rPh>
    <rPh sb="28" eb="29">
      <t>タ</t>
    </rPh>
    <rPh sb="32" eb="34">
      <t>バアイ</t>
    </rPh>
    <rPh sb="36" eb="40">
      <t>ベッシサンショウ</t>
    </rPh>
    <rPh sb="42" eb="44">
      <t>キサイ</t>
    </rPh>
    <rPh sb="45" eb="46">
      <t>ウエ</t>
    </rPh>
    <rPh sb="47" eb="49">
      <t>ベッシ</t>
    </rPh>
    <rPh sb="50" eb="52">
      <t>サクセイ</t>
    </rPh>
    <rPh sb="53" eb="55">
      <t>テイシュツ</t>
    </rPh>
    <phoneticPr fontId="1"/>
  </si>
  <si>
    <t>No.３</t>
    <phoneticPr fontId="1"/>
  </si>
  <si>
    <t>（　　　　　　）</t>
    <phoneticPr fontId="1"/>
  </si>
  <si>
    <t>令和　年　　月～</t>
    <rPh sb="0" eb="2">
      <t>レイワ</t>
    </rPh>
    <rPh sb="3" eb="4">
      <t>ネン</t>
    </rPh>
    <rPh sb="6" eb="7">
      <t>ガツ</t>
    </rPh>
    <phoneticPr fontId="1"/>
  </si>
  <si>
    <t>※想定輸送貨物量で使用する機器等の台数等を記載してください。
例）１運行につき、コンテナ〇個使用想定</t>
    <phoneticPr fontId="1"/>
  </si>
  <si>
    <t>No.４</t>
    <phoneticPr fontId="1"/>
  </si>
  <si>
    <t>h/運行</t>
    <rPh sb="2" eb="3">
      <t>ウン</t>
    </rPh>
    <phoneticPr fontId="1"/>
  </si>
  <si>
    <t>No.５</t>
    <phoneticPr fontId="1"/>
  </si>
  <si>
    <t>No.６</t>
    <phoneticPr fontId="1"/>
  </si>
  <si>
    <t>No.７</t>
    <phoneticPr fontId="1"/>
  </si>
  <si>
    <t>No.８</t>
    <phoneticPr fontId="1"/>
  </si>
  <si>
    <t>事業計画書（３/３ページ）</t>
    <rPh sb="0" eb="5">
      <t>ジギョウケイカクショ</t>
    </rPh>
    <phoneticPr fontId="1"/>
  </si>
  <si>
    <t>１０．補助対象となる設備・機器と具体な用途および効果</t>
  </si>
  <si>
    <t>利用予定期間</t>
    <rPh sb="2" eb="4">
      <t>ヨテイ</t>
    </rPh>
    <phoneticPr fontId="1"/>
  </si>
  <si>
    <r>
      <t>令和　</t>
    </r>
    <r>
      <rPr>
        <sz val="36"/>
        <color rgb="FFFF0000"/>
        <rFont val="ＭＳ 明朝"/>
        <family val="1"/>
        <charset val="128"/>
      </rPr>
      <t>7</t>
    </r>
    <r>
      <rPr>
        <b/>
        <sz val="36"/>
        <color rgb="FF000000"/>
        <rFont val="ＭＳ 明朝"/>
        <family val="1"/>
        <charset val="128"/>
      </rPr>
      <t>年　</t>
    </r>
    <r>
      <rPr>
        <sz val="36"/>
        <color rgb="FFFF0000"/>
        <rFont val="ＭＳ 明朝"/>
        <family val="1"/>
        <charset val="128"/>
      </rPr>
      <t>10</t>
    </r>
    <r>
      <rPr>
        <b/>
        <sz val="36"/>
        <color rgb="FF000000"/>
        <rFont val="ＭＳ 明朝"/>
        <family val="1"/>
        <charset val="128"/>
      </rPr>
      <t>月～</t>
    </r>
    <phoneticPr fontId="1"/>
  </si>
  <si>
    <t>事業実施前</t>
    <phoneticPr fontId="1"/>
  </si>
  <si>
    <t>B社倉庫(△市△町)からC社工場（×市×町）への食品、雑貨等の輸送は、…</t>
    <phoneticPr fontId="1"/>
  </si>
  <si>
    <t>事業実施後</t>
  </si>
  <si>
    <t>B社倉庫(△市△町) からC社工場（×市×町）への食品、雑貨等を…</t>
    <phoneticPr fontId="1"/>
  </si>
  <si>
    <t>機器導入区間・箇所</t>
    <phoneticPr fontId="1"/>
  </si>
  <si>
    <t>機器の利用内容・想定される効果</t>
    <phoneticPr fontId="1"/>
  </si>
  <si>
    <t>１１．年度別事業計画</t>
  </si>
  <si>
    <t>項目</t>
  </si>
  <si>
    <t>令和７年度</t>
    <phoneticPr fontId="1"/>
  </si>
  <si>
    <t>令和８年度</t>
  </si>
  <si>
    <t>令和９年度</t>
  </si>
  <si>
    <t>令和１０年度</t>
  </si>
  <si>
    <t>転換距離（km）</t>
  </si>
  <si>
    <t>km</t>
    <phoneticPr fontId="1"/>
  </si>
  <si>
    <t>転換貨物量（t）</t>
  </si>
  <si>
    <t>t</t>
    <phoneticPr fontId="1"/>
  </si>
  <si>
    <t>省力化効果及びその算出根拠（時間）</t>
  </si>
  <si>
    <t>時間</t>
    <rPh sb="0" eb="2">
      <t>ジカン</t>
    </rPh>
    <phoneticPr fontId="1"/>
  </si>
  <si>
    <t>省力化効果及びその算出根拠（％）</t>
  </si>
  <si>
    <t>※省力化効果（時間）にはトラックドライバー総走行時間の年間削減時間を、省力化効果（％）には年間削減率を記載すること。</t>
  </si>
  <si>
    <t>１２．他の補助制度等（融資含む）との併用状況</t>
  </si>
  <si>
    <t>対象設備・機器</t>
  </si>
  <si>
    <t>実施主体</t>
  </si>
  <si>
    <t>補助事業名等</t>
  </si>
  <si>
    <t>１３．交付申請額算出根拠</t>
    <phoneticPr fontId="1"/>
  </si>
  <si>
    <t>（単位：円）</t>
  </si>
  <si>
    <t>区分</t>
  </si>
  <si>
    <t>補助事業に要する経費
(総事業費)</t>
    <rPh sb="12" eb="16">
      <t>ソウジギョウヒ</t>
    </rPh>
    <phoneticPr fontId="1"/>
  </si>
  <si>
    <t>寄付金その他の収入額</t>
  </si>
  <si>
    <t>総事業費(ａ)から寄付金その他の収入額(ｂ)を控除した額</t>
  </si>
  <si>
    <t>補助対象経費</t>
  </si>
  <si>
    <t>アとｃを比較して少ない方の額</t>
  </si>
  <si>
    <r>
      <t>(イ×１／２)と基準額</t>
    </r>
    <r>
      <rPr>
        <b/>
        <vertAlign val="superscript"/>
        <sz val="28"/>
        <color theme="1"/>
        <rFont val="ＭＳ 明朝"/>
        <family val="1"/>
        <charset val="128"/>
      </rPr>
      <t>※</t>
    </r>
    <r>
      <rPr>
        <b/>
        <sz val="28"/>
        <color theme="1"/>
        <rFont val="ＭＳ 明朝"/>
        <family val="1"/>
        <charset val="128"/>
      </rPr>
      <t>を比較して少ない方の額
(交付額）</t>
    </r>
    <rPh sb="25" eb="28">
      <t>コウフガク</t>
    </rPh>
    <phoneticPr fontId="1"/>
  </si>
  <si>
    <t>ａ</t>
    <phoneticPr fontId="1"/>
  </si>
  <si>
    <t>ｂ</t>
  </si>
  <si>
    <t>ア</t>
  </si>
  <si>
    <t>ｃ</t>
  </si>
  <si>
    <t>イ</t>
  </si>
  <si>
    <t>ウ</t>
    <phoneticPr fontId="1"/>
  </si>
  <si>
    <t>鉄道</t>
    <rPh sb="0" eb="2">
      <t>テツドウ</t>
    </rPh>
    <phoneticPr fontId="1"/>
  </si>
  <si>
    <t>船舶</t>
    <rPh sb="0" eb="2">
      <t>センパク</t>
    </rPh>
    <phoneticPr fontId="1"/>
  </si>
  <si>
    <t>※基準額は補助対象経費に補助率１／２を乗じて得た額以内とする。ただし、各区分１億円を上限とする。</t>
    <rPh sb="35" eb="38">
      <t>カククブン</t>
    </rPh>
    <phoneticPr fontId="1"/>
  </si>
  <si>
    <t>※ウは千円未満切捨てとする。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</si>
</sst>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6" x14ac:knownFonts="1">
    <font>
      <sz val="11"/>
      <color theme="1"/>
      <name val="游ゴシック"/>
      <family val="2"/>
      <charset val="128"/>
      <scheme val="minor"/>
    </font>
    <font>
      <sz val="6"/>
      <name val="游ゴシック"/>
      <family val="2"/>
      <charset val="128"/>
      <scheme val="minor"/>
    </font>
    <font>
      <b/>
      <sz val="18"/>
      <color rgb="FF000000"/>
      <name val="ＭＳ Ｐゴシック"/>
      <family val="3"/>
      <charset val="128"/>
    </font>
    <font>
      <b/>
      <sz val="22"/>
      <color theme="1"/>
      <name val="游ゴシック"/>
      <family val="3"/>
      <charset val="128"/>
      <scheme val="minor"/>
    </font>
    <font>
      <b/>
      <sz val="11"/>
      <color theme="1"/>
      <name val="游ゴシック"/>
      <family val="2"/>
      <charset val="128"/>
      <scheme val="minor"/>
    </font>
    <font>
      <b/>
      <sz val="22"/>
      <color rgb="FF000000"/>
      <name val="ＭＳ Ｐゴシック"/>
      <family val="3"/>
      <charset val="128"/>
    </font>
    <font>
      <b/>
      <sz val="18"/>
      <color theme="1"/>
      <name val="游ゴシック"/>
      <family val="3"/>
      <charset val="128"/>
      <scheme val="minor"/>
    </font>
    <font>
      <b/>
      <sz val="11"/>
      <color rgb="FF000000"/>
      <name val="Century"/>
      <family val="1"/>
    </font>
    <font>
      <b/>
      <sz val="10.5"/>
      <color rgb="FF000000"/>
      <name val="ＭＳ 明朝"/>
      <family val="1"/>
      <charset val="128"/>
    </font>
    <font>
      <b/>
      <sz val="11"/>
      <color rgb="FF000000"/>
      <name val="ＭＳ 明朝"/>
      <family val="1"/>
      <charset val="128"/>
    </font>
    <font>
      <b/>
      <sz val="22"/>
      <color theme="1"/>
      <name val="游ゴシック"/>
      <family val="2"/>
      <charset val="128"/>
      <scheme val="minor"/>
    </font>
    <font>
      <b/>
      <sz val="22"/>
      <color rgb="FF000000"/>
      <name val="ＭＳ 明朝"/>
      <family val="1"/>
      <charset val="128"/>
    </font>
    <font>
      <b/>
      <sz val="22"/>
      <color rgb="FF000000"/>
      <name val="Century"/>
      <family val="1"/>
    </font>
    <font>
      <b/>
      <sz val="36"/>
      <color theme="0"/>
      <name val="ＭＳ Ｐゴシック"/>
      <family val="3"/>
      <charset val="128"/>
    </font>
    <font>
      <sz val="12"/>
      <color theme="1"/>
      <name val="游ゴシック"/>
      <family val="2"/>
      <charset val="128"/>
      <scheme val="minor"/>
    </font>
    <font>
      <b/>
      <sz val="36"/>
      <color theme="0"/>
      <name val="游ゴシック"/>
      <family val="3"/>
      <charset val="128"/>
      <scheme val="minor"/>
    </font>
    <font>
      <b/>
      <sz val="24"/>
      <color theme="0"/>
      <name val="ＭＳ Ｐゴシック"/>
      <family val="3"/>
      <charset val="128"/>
    </font>
    <font>
      <sz val="11"/>
      <color theme="1"/>
      <name val="游ゴシック"/>
      <family val="2"/>
      <charset val="128"/>
      <scheme val="minor"/>
    </font>
    <font>
      <b/>
      <sz val="16"/>
      <color rgb="FF000000"/>
      <name val="ＭＳ 明朝"/>
      <family val="1"/>
      <charset val="128"/>
    </font>
    <font>
      <b/>
      <sz val="16"/>
      <color theme="1"/>
      <name val="游ゴシック"/>
      <family val="3"/>
      <charset val="128"/>
      <scheme val="minor"/>
    </font>
    <font>
      <b/>
      <sz val="12"/>
      <color rgb="FF000000"/>
      <name val="ＭＳ 明朝"/>
      <family val="1"/>
      <charset val="128"/>
    </font>
    <font>
      <b/>
      <sz val="16"/>
      <color theme="1"/>
      <name val="游ゴシック"/>
      <family val="2"/>
      <charset val="128"/>
      <scheme val="minor"/>
    </font>
    <font>
      <b/>
      <sz val="36"/>
      <color rgb="FF000000"/>
      <name val="ＭＳ 明朝"/>
      <family val="1"/>
      <charset val="128"/>
    </font>
    <font>
      <sz val="36"/>
      <color theme="1"/>
      <name val="游ゴシック"/>
      <family val="2"/>
      <charset val="128"/>
      <scheme val="minor"/>
    </font>
    <font>
      <b/>
      <sz val="36"/>
      <color theme="1"/>
      <name val="游ゴシック"/>
      <family val="2"/>
      <charset val="128"/>
      <scheme val="minor"/>
    </font>
    <font>
      <b/>
      <sz val="28"/>
      <color rgb="FF000000"/>
      <name val="ＭＳ 明朝"/>
      <family val="1"/>
      <charset val="128"/>
    </font>
    <font>
      <b/>
      <sz val="36"/>
      <color theme="1"/>
      <name val="ＭＳ 明朝"/>
      <family val="1"/>
      <charset val="128"/>
    </font>
    <font>
      <b/>
      <sz val="28"/>
      <color theme="1"/>
      <name val="游ゴシック"/>
      <family val="2"/>
      <charset val="128"/>
      <scheme val="minor"/>
    </font>
    <font>
      <sz val="28"/>
      <color theme="1"/>
      <name val="游ゴシック"/>
      <family val="2"/>
      <charset val="128"/>
      <scheme val="minor"/>
    </font>
    <font>
      <b/>
      <sz val="28"/>
      <color theme="1"/>
      <name val="ＭＳ 明朝"/>
      <family val="1"/>
      <charset val="128"/>
    </font>
    <font>
      <b/>
      <vertAlign val="superscript"/>
      <sz val="28"/>
      <color theme="1"/>
      <name val="ＭＳ 明朝"/>
      <family val="1"/>
      <charset val="128"/>
    </font>
    <font>
      <b/>
      <sz val="32"/>
      <color rgb="FF000000"/>
      <name val="ＭＳ 明朝"/>
      <family val="1"/>
      <charset val="128"/>
    </font>
    <font>
      <b/>
      <sz val="32"/>
      <color theme="1"/>
      <name val="ＭＳ 明朝"/>
      <family val="1"/>
      <charset val="128"/>
    </font>
    <font>
      <b/>
      <sz val="32"/>
      <color theme="1"/>
      <name val="游ゴシック"/>
      <family val="2"/>
      <charset val="128"/>
      <scheme val="minor"/>
    </font>
    <font>
      <b/>
      <sz val="24"/>
      <color theme="1"/>
      <name val="游ゴシック"/>
      <family val="2"/>
      <charset val="128"/>
      <scheme val="minor"/>
    </font>
    <font>
      <b/>
      <sz val="16"/>
      <color theme="1"/>
      <name val="ＭＳ 明朝"/>
      <family val="1"/>
      <charset val="128"/>
    </font>
    <font>
      <b/>
      <sz val="14"/>
      <color theme="1"/>
      <name val="ＭＳ 明朝"/>
      <family val="1"/>
      <charset val="128"/>
    </font>
    <font>
      <b/>
      <u/>
      <sz val="14"/>
      <color theme="1"/>
      <name val="ＭＳ 明朝"/>
      <family val="1"/>
      <charset val="128"/>
    </font>
    <font>
      <b/>
      <sz val="26"/>
      <color rgb="FF000000"/>
      <name val="ＭＳ 明朝"/>
      <family val="1"/>
      <charset val="128"/>
    </font>
    <font>
      <b/>
      <sz val="28"/>
      <color rgb="FF000000"/>
      <name val="游ゴシック"/>
      <family val="3"/>
      <charset val="128"/>
    </font>
    <font>
      <b/>
      <sz val="24"/>
      <color rgb="FF000000"/>
      <name val="游ゴシック"/>
      <family val="3"/>
      <charset val="128"/>
    </font>
    <font>
      <b/>
      <sz val="24"/>
      <color theme="1"/>
      <name val="游ゴシック"/>
      <family val="3"/>
      <charset val="128"/>
      <scheme val="minor"/>
    </font>
    <font>
      <b/>
      <sz val="28"/>
      <name val="游ゴシック"/>
      <family val="2"/>
      <charset val="128"/>
      <scheme val="minor"/>
    </font>
    <font>
      <b/>
      <sz val="28"/>
      <name val="游ゴシック"/>
      <family val="3"/>
      <charset val="128"/>
      <scheme val="minor"/>
    </font>
    <font>
      <b/>
      <sz val="30"/>
      <color rgb="FF000000"/>
      <name val="ＭＳ 明朝"/>
      <family val="1"/>
      <charset val="128"/>
    </font>
    <font>
      <sz val="16"/>
      <color rgb="FFFF0000"/>
      <name val="ＭＳ 明朝"/>
      <family val="1"/>
      <charset val="128"/>
    </font>
    <font>
      <u/>
      <sz val="16"/>
      <color rgb="FFFF0000"/>
      <name val="ＭＳ 明朝"/>
      <family val="1"/>
      <charset val="128"/>
    </font>
    <font>
      <sz val="36"/>
      <color rgb="FFFF0000"/>
      <name val="ＭＳ 明朝"/>
      <family val="1"/>
      <charset val="128"/>
    </font>
    <font>
      <sz val="28"/>
      <color rgb="FFFF0000"/>
      <name val="ＭＳ 明朝"/>
      <family val="1"/>
      <charset val="128"/>
    </font>
    <font>
      <sz val="30"/>
      <color rgb="FFFF0000"/>
      <name val="ＭＳ 明朝"/>
      <family val="1"/>
      <charset val="128"/>
    </font>
    <font>
      <sz val="32"/>
      <color rgb="FFFF0000"/>
      <name val="ＭＳ 明朝"/>
      <family val="1"/>
      <charset val="128"/>
    </font>
    <font>
      <b/>
      <sz val="28"/>
      <color rgb="FFFF0000"/>
      <name val="ＭＳ 明朝"/>
      <family val="1"/>
      <charset val="128"/>
    </font>
    <font>
      <b/>
      <sz val="36"/>
      <color rgb="FFFF0000"/>
      <name val="ＭＳ 明朝"/>
      <family val="1"/>
      <charset val="128"/>
    </font>
    <font>
      <sz val="32"/>
      <color theme="1"/>
      <name val="ＭＳ 明朝"/>
      <family val="1"/>
      <charset val="128"/>
    </font>
    <font>
      <b/>
      <sz val="28"/>
      <color rgb="FFFF0000"/>
      <name val="游ゴシック"/>
      <family val="3"/>
      <charset val="128"/>
    </font>
    <font>
      <b/>
      <sz val="28"/>
      <color rgb="FFFF0000"/>
      <name val="游ゴシック"/>
      <family val="2"/>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4"/>
        <bgColor indexed="64"/>
      </patternFill>
    </fill>
    <fill>
      <patternFill patternType="solid">
        <fgColor theme="4" tint="-0.499984740745262"/>
        <bgColor indexed="64"/>
      </patternFill>
    </fill>
    <fill>
      <patternFill patternType="solid">
        <fgColor theme="2"/>
        <bgColor indexed="64"/>
      </patternFill>
    </fill>
  </fills>
  <borders count="90">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auto="1"/>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double">
        <color auto="1"/>
      </left>
      <right/>
      <top/>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double">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double">
        <color indexed="64"/>
      </right>
      <top style="double">
        <color indexed="64"/>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2">
    <xf numFmtId="0" fontId="0" fillId="0" borderId="0" xfId="0">
      <alignment vertical="center"/>
    </xf>
    <xf numFmtId="0" fontId="4" fillId="0" borderId="0" xfId="0" applyFont="1">
      <alignment vertical="center"/>
    </xf>
    <xf numFmtId="0" fontId="7" fillId="0" borderId="0" xfId="0" applyFont="1" applyAlignment="1">
      <alignment horizontal="justify" vertical="center"/>
    </xf>
    <xf numFmtId="0" fontId="4" fillId="0" borderId="0" xfId="0" applyFont="1" applyAlignment="1">
      <alignment horizontal="left" vertical="center"/>
    </xf>
    <xf numFmtId="0" fontId="10" fillId="0" borderId="0" xfId="0" applyFont="1">
      <alignment vertical="center"/>
    </xf>
    <xf numFmtId="0" fontId="2" fillId="5" borderId="48"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49" xfId="0" applyFont="1" applyFill="1" applyBorder="1" applyAlignment="1">
      <alignment horizontal="center" vertical="center" wrapText="1"/>
    </xf>
    <xf numFmtId="0" fontId="4" fillId="5" borderId="48" xfId="0" applyFont="1" applyFill="1" applyBorder="1">
      <alignment vertical="center"/>
    </xf>
    <xf numFmtId="0" fontId="4" fillId="5" borderId="0" xfId="0" applyFont="1" applyFill="1">
      <alignment vertical="center"/>
    </xf>
    <xf numFmtId="0" fontId="4" fillId="5" borderId="49" xfId="0" applyFont="1" applyFill="1" applyBorder="1">
      <alignment vertical="center"/>
    </xf>
    <xf numFmtId="0" fontId="8" fillId="5" borderId="0" xfId="0" applyFont="1" applyFill="1" applyAlignment="1">
      <alignment horizontal="justify" vertical="center"/>
    </xf>
    <xf numFmtId="0" fontId="8" fillId="5" borderId="0" xfId="0" applyFont="1" applyFill="1" applyAlignment="1">
      <alignment horizontal="left" vertical="center"/>
    </xf>
    <xf numFmtId="0" fontId="8" fillId="5" borderId="10"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21" xfId="0" applyFont="1" applyFill="1" applyBorder="1" applyAlignment="1">
      <alignment horizontal="left" vertical="center" wrapText="1"/>
    </xf>
    <xf numFmtId="0" fontId="4" fillId="5" borderId="0" xfId="0" applyFont="1" applyFill="1" applyAlignment="1">
      <alignment vertical="center" wrapText="1"/>
    </xf>
    <xf numFmtId="0" fontId="4" fillId="5" borderId="48" xfId="0" applyFont="1" applyFill="1" applyBorder="1" applyAlignment="1">
      <alignment horizontal="left" vertical="center"/>
    </xf>
    <xf numFmtId="0" fontId="8" fillId="5" borderId="0" xfId="0" applyFont="1" applyFill="1" applyAlignment="1">
      <alignment vertical="center" wrapText="1"/>
    </xf>
    <xf numFmtId="0" fontId="8" fillId="5" borderId="49" xfId="0" applyFont="1" applyFill="1" applyBorder="1" applyAlignment="1">
      <alignment vertical="center" wrapText="1"/>
    </xf>
    <xf numFmtId="0" fontId="4" fillId="5" borderId="0" xfId="0" applyFont="1" applyFill="1" applyAlignment="1">
      <alignment horizontal="left" vertical="center"/>
    </xf>
    <xf numFmtId="0" fontId="4" fillId="5" borderId="49" xfId="0" applyFont="1" applyFill="1" applyBorder="1" applyAlignment="1">
      <alignment horizontal="left" vertical="center"/>
    </xf>
    <xf numFmtId="0" fontId="4" fillId="5" borderId="50" xfId="0" applyFont="1" applyFill="1" applyBorder="1">
      <alignment vertical="center"/>
    </xf>
    <xf numFmtId="0" fontId="4" fillId="5" borderId="52" xfId="0" applyFont="1" applyFill="1" applyBorder="1">
      <alignment vertical="center"/>
    </xf>
    <xf numFmtId="0" fontId="5" fillId="5" borderId="48" xfId="0" applyFont="1" applyFill="1" applyBorder="1" applyAlignment="1">
      <alignment horizontal="center" vertical="center" wrapText="1"/>
    </xf>
    <xf numFmtId="0" fontId="10" fillId="5" borderId="0" xfId="0" applyFont="1" applyFill="1">
      <alignment vertical="center"/>
    </xf>
    <xf numFmtId="0" fontId="10" fillId="5" borderId="48" xfId="0" applyFont="1" applyFill="1" applyBorder="1">
      <alignment vertical="center"/>
    </xf>
    <xf numFmtId="0" fontId="4" fillId="5" borderId="51" xfId="0" applyFont="1" applyFill="1" applyBorder="1">
      <alignment vertical="center"/>
    </xf>
    <xf numFmtId="0" fontId="6" fillId="0" borderId="0" xfId="0" applyFont="1">
      <alignment vertical="center"/>
    </xf>
    <xf numFmtId="0" fontId="14" fillId="0" borderId="0" xfId="0" applyFont="1">
      <alignment vertical="center"/>
    </xf>
    <xf numFmtId="0" fontId="12" fillId="0" borderId="0" xfId="0" applyFont="1" applyAlignment="1">
      <alignment vertical="center" wrapText="1"/>
    </xf>
    <xf numFmtId="0" fontId="14" fillId="5" borderId="71" xfId="0" applyFont="1" applyFill="1" applyBorder="1">
      <alignment vertical="center"/>
    </xf>
    <xf numFmtId="0" fontId="11" fillId="5" borderId="15" xfId="0" applyFont="1" applyFill="1" applyBorder="1" applyAlignment="1">
      <alignment vertical="center" wrapText="1"/>
    </xf>
    <xf numFmtId="0" fontId="11" fillId="5" borderId="12" xfId="0" applyFont="1" applyFill="1" applyBorder="1" applyAlignment="1">
      <alignment vertical="center" wrapText="1"/>
    </xf>
    <xf numFmtId="0" fontId="10" fillId="0" borderId="14" xfId="0" applyFont="1" applyBorder="1" applyProtection="1">
      <alignment vertical="center"/>
      <protection locked="0"/>
      <extLst>
        <ext xmlns:xfpb="http://schemas.microsoft.com/office/spreadsheetml/2022/featurepropertybag" uri="{C7286773-470A-42A8-94C5-96B5CB345126}">
          <xfpb:xfComplement i="0"/>
        </ext>
      </extLst>
    </xf>
    <xf numFmtId="0" fontId="11" fillId="0" borderId="15"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1" fillId="0" borderId="28"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1" fillId="5" borderId="0" xfId="0" applyFont="1" applyFill="1" applyAlignment="1">
      <alignment horizontal="left" vertical="center"/>
    </xf>
    <xf numFmtId="0" fontId="20" fillId="5" borderId="10" xfId="0" applyFont="1" applyFill="1" applyBorder="1" applyAlignment="1">
      <alignment vertical="center" wrapText="1"/>
    </xf>
    <xf numFmtId="0" fontId="18" fillId="5" borderId="0" xfId="0" applyFont="1" applyFill="1" applyAlignment="1">
      <alignment horizontal="left" vertical="top"/>
    </xf>
    <xf numFmtId="0" fontId="21" fillId="0" borderId="0" xfId="0" applyFont="1">
      <alignment vertical="center"/>
    </xf>
    <xf numFmtId="0" fontId="21" fillId="5" borderId="48" xfId="0" applyFont="1" applyFill="1" applyBorder="1">
      <alignment vertical="center"/>
    </xf>
    <xf numFmtId="0" fontId="21" fillId="5" borderId="0" xfId="0" applyFont="1" applyFill="1" applyAlignment="1">
      <alignment horizontal="left" vertical="center"/>
    </xf>
    <xf numFmtId="0" fontId="18" fillId="5" borderId="0" xfId="0" applyFont="1" applyFill="1" applyAlignment="1">
      <alignment vertical="center" wrapText="1"/>
    </xf>
    <xf numFmtId="0" fontId="21" fillId="5" borderId="0" xfId="0" applyFont="1" applyFill="1">
      <alignment vertical="center"/>
    </xf>
    <xf numFmtId="0" fontId="18" fillId="5" borderId="0" xfId="0" applyFont="1" applyFill="1">
      <alignment vertical="center"/>
    </xf>
    <xf numFmtId="0" fontId="10" fillId="0" borderId="35" xfId="0" applyFont="1" applyBorder="1" applyProtection="1">
      <alignment vertical="center"/>
      <protection locked="0"/>
      <extLst>
        <ext xmlns:xfpb="http://schemas.microsoft.com/office/spreadsheetml/2022/featurepropertybag" uri="{C7286773-470A-42A8-94C5-96B5CB345126}">
          <xfpb:xfComplement i="0"/>
        </ext>
      </extLst>
    </xf>
    <xf numFmtId="0" fontId="10" fillId="0" borderId="54" xfId="0" applyFont="1" applyBorder="1" applyProtection="1">
      <alignment vertical="center"/>
      <protection locked="0"/>
      <extLst>
        <ext xmlns:xfpb="http://schemas.microsoft.com/office/spreadsheetml/2022/featurepropertybag" uri="{C7286773-470A-42A8-94C5-96B5CB345126}">
          <xfpb:xfComplement i="0"/>
        </ext>
      </extLst>
    </xf>
    <xf numFmtId="0" fontId="10" fillId="5" borderId="76" xfId="0" applyFont="1" applyFill="1" applyBorder="1">
      <alignment vertical="center"/>
    </xf>
    <xf numFmtId="0" fontId="11" fillId="5" borderId="0" xfId="0" applyFont="1" applyFill="1">
      <alignment vertical="center"/>
    </xf>
    <xf numFmtId="0" fontId="23" fillId="0" borderId="0" xfId="0" applyFont="1">
      <alignment vertical="center"/>
    </xf>
    <xf numFmtId="40" fontId="22" fillId="5" borderId="10" xfId="1" applyNumberFormat="1" applyFont="1" applyFill="1" applyBorder="1" applyAlignment="1">
      <alignment vertical="center" wrapText="1"/>
    </xf>
    <xf numFmtId="38" fontId="22" fillId="5" borderId="10" xfId="1" applyFont="1" applyFill="1" applyBorder="1" applyAlignment="1">
      <alignment vertical="center" wrapText="1"/>
    </xf>
    <xf numFmtId="176" fontId="22" fillId="5" borderId="21" xfId="1" applyNumberFormat="1" applyFont="1" applyFill="1" applyBorder="1" applyAlignment="1">
      <alignment vertical="center" wrapText="1"/>
    </xf>
    <xf numFmtId="0" fontId="22" fillId="5" borderId="16" xfId="0" applyFont="1" applyFill="1" applyBorder="1" applyAlignment="1">
      <alignment vertical="center" wrapText="1"/>
    </xf>
    <xf numFmtId="0" fontId="22" fillId="5" borderId="34" xfId="0" applyFont="1" applyFill="1" applyBorder="1" applyAlignment="1">
      <alignment vertical="center" wrapText="1"/>
    </xf>
    <xf numFmtId="0" fontId="28" fillId="0" borderId="0" xfId="0" applyFont="1">
      <alignment vertical="center"/>
    </xf>
    <xf numFmtId="0" fontId="22" fillId="5" borderId="10" xfId="0" applyFont="1" applyFill="1" applyBorder="1" applyAlignment="1" applyProtection="1">
      <alignment horizontal="center" vertical="center" wrapText="1"/>
      <protection locked="0"/>
    </xf>
    <xf numFmtId="0" fontId="22" fillId="5" borderId="21" xfId="0" applyFont="1" applyFill="1" applyBorder="1" applyAlignment="1" applyProtection="1">
      <alignment horizontal="center" vertical="center" wrapText="1"/>
      <protection locked="0"/>
    </xf>
    <xf numFmtId="0" fontId="36" fillId="5" borderId="0" xfId="0" applyFont="1" applyFill="1">
      <alignment vertical="center"/>
    </xf>
    <xf numFmtId="0" fontId="4" fillId="5" borderId="77" xfId="0" applyFont="1" applyFill="1" applyBorder="1">
      <alignment vertical="center"/>
    </xf>
    <xf numFmtId="0" fontId="8" fillId="5" borderId="78" xfId="0" applyFont="1" applyFill="1" applyBorder="1" applyAlignment="1">
      <alignment vertical="center" wrapText="1"/>
    </xf>
    <xf numFmtId="0" fontId="4" fillId="5" borderId="79" xfId="0" applyFont="1" applyFill="1" applyBorder="1">
      <alignment vertical="center"/>
    </xf>
    <xf numFmtId="0" fontId="14" fillId="5" borderId="83" xfId="0" applyFont="1" applyFill="1" applyBorder="1">
      <alignment vertical="center"/>
    </xf>
    <xf numFmtId="0" fontId="14" fillId="5" borderId="84" xfId="0" applyFont="1" applyFill="1" applyBorder="1">
      <alignment vertical="center"/>
    </xf>
    <xf numFmtId="0" fontId="22" fillId="5" borderId="0" xfId="0" applyFont="1" applyFill="1">
      <alignment vertical="center"/>
    </xf>
    <xf numFmtId="0" fontId="10" fillId="5" borderId="85" xfId="0" applyFont="1" applyFill="1" applyBorder="1">
      <alignment vertical="center"/>
    </xf>
    <xf numFmtId="0" fontId="12" fillId="5" borderId="85" xfId="0" applyFont="1" applyFill="1" applyBorder="1" applyAlignment="1">
      <alignment vertical="center" wrapText="1"/>
    </xf>
    <xf numFmtId="0" fontId="24" fillId="5" borderId="76" xfId="0" applyFont="1" applyFill="1" applyBorder="1">
      <alignment vertical="center"/>
    </xf>
    <xf numFmtId="0" fontId="31" fillId="5" borderId="0" xfId="0" applyFont="1" applyFill="1">
      <alignment vertical="center"/>
    </xf>
    <xf numFmtId="0" fontId="11" fillId="5" borderId="0" xfId="0" applyFont="1" applyFill="1" applyAlignment="1">
      <alignment horizontal="justify" vertical="center"/>
    </xf>
    <xf numFmtId="0" fontId="27" fillId="5" borderId="0" xfId="0" applyFont="1" applyFill="1" applyAlignment="1">
      <alignment horizontal="right" vertical="center"/>
    </xf>
    <xf numFmtId="0" fontId="27" fillId="5" borderId="76" xfId="0" applyFont="1" applyFill="1" applyBorder="1">
      <alignment vertical="center"/>
    </xf>
    <xf numFmtId="0" fontId="32" fillId="5" borderId="0" xfId="0" applyFont="1" applyFill="1">
      <alignment vertical="center"/>
    </xf>
    <xf numFmtId="0" fontId="33" fillId="5" borderId="0" xfId="0" applyFont="1" applyFill="1">
      <alignment vertical="center"/>
    </xf>
    <xf numFmtId="0" fontId="10" fillId="5" borderId="86" xfId="0" applyFont="1" applyFill="1" applyBorder="1">
      <alignment vertical="center"/>
    </xf>
    <xf numFmtId="0" fontId="10" fillId="5" borderId="78" xfId="0" applyFont="1" applyFill="1" applyBorder="1">
      <alignment vertical="center"/>
    </xf>
    <xf numFmtId="0" fontId="10" fillId="5" borderId="87" xfId="0" applyFont="1" applyFill="1" applyBorder="1">
      <alignment vertical="center"/>
    </xf>
    <xf numFmtId="0" fontId="5" fillId="5" borderId="0" xfId="0" applyFont="1" applyFill="1" applyAlignment="1">
      <alignment horizontal="center" vertical="center" wrapText="1"/>
    </xf>
    <xf numFmtId="0" fontId="11" fillId="5" borderId="0" xfId="0" applyFont="1" applyFill="1" applyAlignment="1">
      <alignment vertical="center" wrapText="1"/>
    </xf>
    <xf numFmtId="0" fontId="11" fillId="5" borderId="0" xfId="0" applyFont="1" applyFill="1" applyAlignment="1">
      <alignment horizontal="center" vertical="center"/>
    </xf>
    <xf numFmtId="0" fontId="38" fillId="5" borderId="72" xfId="0" applyFont="1" applyFill="1" applyBorder="1" applyAlignment="1">
      <alignment horizontal="left" vertical="center"/>
    </xf>
    <xf numFmtId="0" fontId="34" fillId="5" borderId="0" xfId="0" applyFont="1" applyFill="1">
      <alignment vertical="center"/>
    </xf>
    <xf numFmtId="0" fontId="4" fillId="0" borderId="12" xfId="0" applyFont="1" applyBorder="1">
      <alignment vertical="center"/>
    </xf>
    <xf numFmtId="0" fontId="4" fillId="0" borderId="23" xfId="0" applyFont="1" applyBorder="1">
      <alignment vertical="center"/>
    </xf>
    <xf numFmtId="0" fontId="4" fillId="0" borderId="18" xfId="0" applyFont="1" applyBorder="1">
      <alignment vertical="center"/>
    </xf>
    <xf numFmtId="0" fontId="8" fillId="0" borderId="6" xfId="0" applyFont="1" applyBorder="1" applyAlignment="1" applyProtection="1">
      <alignment horizontal="left" vertical="top" wrapText="1"/>
      <protection locked="0"/>
    </xf>
    <xf numFmtId="0" fontId="8" fillId="0" borderId="39"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39"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8" fillId="0" borderId="0" xfId="0" applyFont="1" applyAlignment="1" applyProtection="1">
      <alignment horizontal="left" vertical="center" wrapText="1"/>
      <protection locked="0"/>
    </xf>
    <xf numFmtId="0" fontId="18" fillId="5" borderId="0" xfId="0" applyFont="1" applyFill="1" applyAlignment="1">
      <alignment horizontal="left" vertical="center"/>
    </xf>
    <xf numFmtId="0" fontId="8" fillId="5" borderId="0" xfId="0" applyFont="1" applyFill="1" applyAlignment="1">
      <alignment horizontal="left" vertical="center"/>
    </xf>
    <xf numFmtId="0" fontId="18" fillId="0" borderId="6" xfId="0" applyFont="1" applyBorder="1" applyAlignment="1">
      <alignment horizontal="left" vertical="top" wrapText="1"/>
    </xf>
    <xf numFmtId="0" fontId="18" fillId="0" borderId="39" xfId="0" applyFont="1" applyBorder="1" applyAlignment="1">
      <alignment horizontal="left" vertical="top" wrapText="1"/>
    </xf>
    <xf numFmtId="0" fontId="18" fillId="0" borderId="1" xfId="0" applyFont="1" applyBorder="1" applyAlignment="1">
      <alignment horizontal="left" vertical="top" wrapText="1"/>
    </xf>
    <xf numFmtId="0" fontId="18" fillId="5" borderId="7" xfId="0" applyFont="1" applyFill="1" applyBorder="1" applyAlignment="1">
      <alignment horizontal="left" vertical="center" wrapText="1"/>
    </xf>
    <xf numFmtId="0" fontId="18" fillId="5" borderId="36"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8" fillId="0" borderId="6" xfId="0" applyFont="1" applyBorder="1" applyAlignment="1">
      <alignment horizontal="left" vertical="top" wrapText="1"/>
    </xf>
    <xf numFmtId="0" fontId="8" fillId="0" borderId="39" xfId="0" applyFont="1" applyBorder="1" applyAlignment="1">
      <alignment horizontal="left" vertical="top" wrapText="1"/>
    </xf>
    <xf numFmtId="0" fontId="8" fillId="0" borderId="1" xfId="0" applyFont="1" applyBorder="1" applyAlignment="1">
      <alignment horizontal="left" vertical="top" wrapText="1"/>
    </xf>
    <xf numFmtId="0" fontId="8" fillId="5" borderId="36"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0" borderId="0" xfId="0" applyFont="1" applyAlignment="1">
      <alignment horizontal="left" vertical="center" wrapText="1"/>
    </xf>
    <xf numFmtId="0" fontId="18" fillId="5" borderId="15"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20" fillId="5" borderId="17" xfId="0" applyFont="1" applyFill="1" applyBorder="1" applyAlignment="1">
      <alignment horizontal="left" vertical="center" wrapText="1"/>
    </xf>
    <xf numFmtId="0" fontId="20" fillId="5" borderId="19" xfId="0" applyFont="1" applyFill="1" applyBorder="1" applyAlignment="1">
      <alignment horizontal="left" vertical="center" wrapText="1"/>
    </xf>
    <xf numFmtId="0" fontId="20" fillId="5" borderId="20" xfId="0" applyFont="1" applyFill="1" applyBorder="1" applyAlignment="1">
      <alignment horizontal="left" vertical="center" wrapText="1"/>
    </xf>
    <xf numFmtId="0" fontId="21" fillId="5" borderId="7"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2" xfId="0" applyFont="1" applyFill="1" applyBorder="1" applyAlignment="1">
      <alignment horizontal="center" vertical="center"/>
    </xf>
    <xf numFmtId="0" fontId="20" fillId="5" borderId="15" xfId="0" applyFont="1" applyFill="1" applyBorder="1" applyAlignment="1">
      <alignment horizontal="justify" vertical="center" wrapText="1"/>
    </xf>
    <xf numFmtId="0" fontId="45" fillId="0" borderId="12"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18" xfId="0" applyFont="1" applyBorder="1" applyAlignment="1" applyProtection="1">
      <alignment horizontal="left" vertical="top" wrapText="1"/>
      <protection locked="0"/>
    </xf>
    <xf numFmtId="0" fontId="18" fillId="5" borderId="13"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0" borderId="24" xfId="0" applyFont="1" applyBorder="1" applyAlignment="1" applyProtection="1">
      <alignment horizontal="left" vertical="top" wrapText="1"/>
      <protection locked="0"/>
    </xf>
    <xf numFmtId="0" fontId="18" fillId="0" borderId="31" xfId="0" applyFont="1" applyBorder="1" applyAlignment="1" applyProtection="1">
      <alignment horizontal="left" vertical="top" wrapText="1"/>
      <protection locked="0"/>
    </xf>
    <xf numFmtId="0" fontId="18" fillId="0" borderId="25"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46" fillId="0" borderId="12" xfId="0" applyFont="1" applyBorder="1" applyAlignment="1" applyProtection="1">
      <alignment horizontal="left" vertical="top" wrapText="1"/>
      <protection locked="0"/>
    </xf>
    <xf numFmtId="0" fontId="18" fillId="0" borderId="12"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8" fillId="0" borderId="23"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8" fillId="0" borderId="18"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8" fillId="0" borderId="38"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8" fillId="0" borderId="33"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8" fillId="0" borderId="22"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45" fillId="0" borderId="24" xfId="0" applyFont="1" applyBorder="1" applyAlignment="1" applyProtection="1">
      <alignment horizontal="left" vertical="top" wrapText="1"/>
      <protection locked="0"/>
    </xf>
    <xf numFmtId="0" fontId="16" fillId="4" borderId="43"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3" borderId="53"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16" fillId="3" borderId="55" xfId="0" applyFont="1" applyFill="1" applyBorder="1" applyAlignment="1">
      <alignment horizontal="center" vertical="center" wrapText="1"/>
    </xf>
    <xf numFmtId="0" fontId="45" fillId="0" borderId="24" xfId="0" applyFont="1" applyBorder="1" applyAlignment="1" applyProtection="1">
      <alignment horizontal="left" vertical="center"/>
      <protection locked="0"/>
    </xf>
    <xf numFmtId="0" fontId="35" fillId="0" borderId="31" xfId="0" applyFont="1" applyBorder="1" applyAlignment="1" applyProtection="1">
      <alignment horizontal="left" vertical="center"/>
      <protection locked="0"/>
    </xf>
    <xf numFmtId="0" fontId="35" fillId="0" borderId="25" xfId="0" applyFont="1" applyBorder="1" applyAlignment="1" applyProtection="1">
      <alignment horizontal="left" vertical="center"/>
      <protection locked="0"/>
    </xf>
    <xf numFmtId="0" fontId="45" fillId="0" borderId="12" xfId="0" applyFont="1" applyBorder="1" applyAlignment="1" applyProtection="1">
      <alignment horizontal="left" vertical="center"/>
      <protection locked="0"/>
    </xf>
    <xf numFmtId="0" fontId="35" fillId="0" borderId="23" xfId="0" applyFont="1" applyBorder="1" applyAlignment="1" applyProtection="1">
      <alignment horizontal="left" vertical="center"/>
      <protection locked="0"/>
    </xf>
    <xf numFmtId="0" fontId="35" fillId="0" borderId="18" xfId="0" applyFont="1" applyBorder="1" applyAlignment="1" applyProtection="1">
      <alignment horizontal="left" vertical="center"/>
      <protection locked="0"/>
    </xf>
    <xf numFmtId="0" fontId="45" fillId="0" borderId="38" xfId="0" applyFont="1" applyBorder="1" applyAlignment="1" applyProtection="1">
      <alignment horizontal="left" vertical="center"/>
      <protection locked="0"/>
    </xf>
    <xf numFmtId="0" fontId="35" fillId="0" borderId="33" xfId="0" applyFont="1" applyBorder="1" applyAlignment="1" applyProtection="1">
      <alignment horizontal="left" vertical="center"/>
      <protection locked="0"/>
    </xf>
    <xf numFmtId="0" fontId="35" fillId="0" borderId="22" xfId="0" applyFont="1" applyBorder="1" applyAlignment="1" applyProtection="1">
      <alignment horizontal="left" vertical="center"/>
      <protection locked="0"/>
    </xf>
    <xf numFmtId="0" fontId="18" fillId="5" borderId="30" xfId="0" applyFont="1" applyFill="1" applyBorder="1" applyAlignment="1">
      <alignment horizontal="left" vertical="center" wrapText="1"/>
    </xf>
    <xf numFmtId="0" fontId="18" fillId="5" borderId="31" xfId="0" applyFont="1" applyFill="1" applyBorder="1" applyAlignment="1">
      <alignment horizontal="left" vertical="center" wrapText="1"/>
    </xf>
    <xf numFmtId="0" fontId="18" fillId="5" borderId="32" xfId="0" applyFont="1" applyFill="1" applyBorder="1" applyAlignment="1">
      <alignment horizontal="left" vertical="center" wrapText="1"/>
    </xf>
    <xf numFmtId="0" fontId="18" fillId="5" borderId="29" xfId="0" applyFont="1" applyFill="1" applyBorder="1" applyAlignment="1">
      <alignment horizontal="left" vertical="center" wrapText="1"/>
    </xf>
    <xf numFmtId="0" fontId="18" fillId="5" borderId="23" xfId="0" applyFont="1" applyFill="1" applyBorder="1" applyAlignment="1">
      <alignment horizontal="left" vertical="center" wrapText="1"/>
    </xf>
    <xf numFmtId="0" fontId="18" fillId="5" borderId="11" xfId="0" applyFont="1" applyFill="1" applyBorder="1" applyAlignment="1">
      <alignment horizontal="left" vertical="center" wrapText="1"/>
    </xf>
    <xf numFmtId="0" fontId="18" fillId="5" borderId="28" xfId="0" applyFont="1" applyFill="1" applyBorder="1" applyAlignment="1">
      <alignment horizontal="left" vertical="center"/>
    </xf>
    <xf numFmtId="0" fontId="18" fillId="5" borderId="33" xfId="0" applyFont="1" applyFill="1" applyBorder="1" applyAlignment="1">
      <alignment horizontal="left" vertical="center"/>
    </xf>
    <xf numFmtId="0" fontId="18" fillId="5" borderId="26" xfId="0" applyFont="1" applyFill="1" applyBorder="1" applyAlignment="1">
      <alignment horizontal="left" vertical="center"/>
    </xf>
    <xf numFmtId="0" fontId="21" fillId="5" borderId="88"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2" xfId="0" applyFont="1" applyFill="1" applyBorder="1" applyAlignment="1">
      <alignment horizontal="center" vertical="center"/>
    </xf>
    <xf numFmtId="0" fontId="20" fillId="5" borderId="17" xfId="0" applyFont="1" applyFill="1" applyBorder="1" applyAlignment="1">
      <alignment horizontal="justify" vertical="center" wrapText="1"/>
    </xf>
    <xf numFmtId="0" fontId="20" fillId="5" borderId="89" xfId="0" applyFont="1" applyFill="1" applyBorder="1" applyAlignment="1">
      <alignment horizontal="justify" vertical="center" wrapText="1"/>
    </xf>
    <xf numFmtId="0" fontId="13" fillId="3" borderId="65" xfId="0" applyFont="1" applyFill="1" applyBorder="1" applyAlignment="1">
      <alignment horizontal="center" vertical="center" wrapText="1"/>
    </xf>
    <xf numFmtId="0" fontId="13" fillId="3" borderId="66"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38" fillId="5" borderId="7" xfId="0" applyFont="1" applyFill="1" applyBorder="1" applyAlignment="1">
      <alignment horizontal="left" vertical="center" wrapText="1"/>
    </xf>
    <xf numFmtId="0" fontId="38" fillId="5" borderId="36" xfId="0" applyFont="1" applyFill="1" applyBorder="1" applyAlignment="1">
      <alignment horizontal="left" vertical="center" wrapText="1"/>
    </xf>
    <xf numFmtId="0" fontId="38" fillId="5" borderId="40" xfId="0" applyFont="1" applyFill="1" applyBorder="1" applyAlignment="1">
      <alignment horizontal="left" vertical="center" wrapText="1"/>
    </xf>
    <xf numFmtId="0" fontId="38" fillId="5" borderId="41" xfId="0" applyFont="1" applyFill="1" applyBorder="1" applyAlignment="1">
      <alignment horizontal="left" vertical="center" wrapText="1"/>
    </xf>
    <xf numFmtId="0" fontId="38" fillId="5" borderId="62" xfId="0" applyFont="1" applyFill="1" applyBorder="1" applyAlignment="1">
      <alignment horizontal="left" vertical="center" wrapText="1"/>
    </xf>
    <xf numFmtId="0" fontId="38" fillId="5" borderId="42"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60" xfId="0" applyFont="1" applyFill="1" applyBorder="1" applyAlignment="1">
      <alignment horizontal="left" vertical="center" wrapText="1"/>
    </xf>
    <xf numFmtId="0" fontId="11" fillId="5" borderId="15" xfId="0" applyFont="1" applyFill="1" applyBorder="1" applyAlignment="1">
      <alignment horizontal="justify" vertical="center" wrapText="1"/>
    </xf>
    <xf numFmtId="0" fontId="22" fillId="5" borderId="0" xfId="0" applyFont="1" applyFill="1" applyAlignment="1">
      <alignment horizontal="left" vertical="center"/>
    </xf>
    <xf numFmtId="0" fontId="38" fillId="5" borderId="12" xfId="0" applyFont="1" applyFill="1" applyBorder="1" applyAlignment="1">
      <alignment horizontal="left" vertical="center" wrapText="1"/>
    </xf>
    <xf numFmtId="0" fontId="38" fillId="5" borderId="11" xfId="0" applyFont="1" applyFill="1" applyBorder="1" applyAlignment="1">
      <alignment horizontal="left" vertical="center" wrapText="1"/>
    </xf>
    <xf numFmtId="38" fontId="43" fillId="5" borderId="10" xfId="1" applyFont="1" applyFill="1" applyBorder="1" applyAlignment="1" applyProtection="1">
      <alignment horizontal="left" vertical="top" wrapText="1"/>
      <protection locked="0"/>
    </xf>
    <xf numFmtId="38" fontId="40" fillId="5" borderId="59" xfId="1" applyFont="1" applyFill="1" applyBorder="1" applyAlignment="1">
      <alignment horizontal="left" wrapText="1"/>
    </xf>
    <xf numFmtId="38" fontId="40" fillId="5" borderId="62" xfId="1" applyFont="1" applyFill="1" applyBorder="1" applyAlignment="1">
      <alignment horizontal="left" wrapText="1"/>
    </xf>
    <xf numFmtId="0" fontId="38" fillId="5" borderId="29" xfId="0" applyFont="1" applyFill="1" applyBorder="1" applyAlignment="1">
      <alignment horizontal="left" vertical="center" wrapText="1"/>
    </xf>
    <xf numFmtId="0" fontId="38" fillId="5" borderId="23"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35" xfId="0" applyFont="1" applyFill="1" applyBorder="1" applyAlignment="1">
      <alignment horizontal="left" vertical="center" wrapText="1"/>
    </xf>
    <xf numFmtId="0" fontId="25" fillId="5" borderId="24" xfId="0" applyFont="1" applyFill="1" applyBorder="1" applyAlignment="1">
      <alignment horizontal="left" vertical="center" wrapText="1"/>
    </xf>
    <xf numFmtId="0" fontId="25" fillId="5" borderId="31" xfId="0" applyFont="1" applyFill="1" applyBorder="1" applyAlignment="1">
      <alignment horizontal="left" vertical="center" wrapText="1"/>
    </xf>
    <xf numFmtId="0" fontId="25" fillId="5" borderId="25" xfId="0" applyFont="1" applyFill="1" applyBorder="1" applyAlignment="1">
      <alignment horizontal="left" vertical="center" wrapText="1"/>
    </xf>
    <xf numFmtId="0" fontId="25" fillId="5" borderId="12" xfId="0" applyFont="1" applyFill="1" applyBorder="1" applyAlignment="1">
      <alignment horizontal="left" vertical="center" wrapText="1"/>
    </xf>
    <xf numFmtId="0" fontId="25" fillId="5" borderId="23" xfId="0" applyFont="1" applyFill="1" applyBorder="1" applyAlignment="1">
      <alignment horizontal="left" vertical="center" wrapText="1"/>
    </xf>
    <xf numFmtId="0" fontId="25" fillId="5" borderId="18" xfId="0" applyFont="1" applyFill="1" applyBorder="1" applyAlignment="1">
      <alignment horizontal="left" vertical="center" wrapText="1"/>
    </xf>
    <xf numFmtId="14" fontId="22" fillId="0" borderId="12" xfId="0" applyNumberFormat="1" applyFont="1" applyBorder="1" applyAlignment="1" applyProtection="1">
      <alignment horizontal="left" vertical="center" wrapText="1"/>
      <protection locked="0"/>
    </xf>
    <xf numFmtId="14" fontId="22" fillId="0" borderId="23" xfId="0" applyNumberFormat="1" applyFont="1" applyBorder="1" applyAlignment="1" applyProtection="1">
      <alignment horizontal="left" vertical="center" wrapText="1"/>
      <protection locked="0"/>
    </xf>
    <xf numFmtId="14" fontId="22" fillId="0" borderId="59" xfId="0" applyNumberFormat="1" applyFont="1" applyBorder="1" applyAlignment="1" applyProtection="1">
      <alignment horizontal="left" vertical="center" wrapText="1"/>
      <protection locked="0"/>
    </xf>
    <xf numFmtId="14" fontId="22" fillId="0" borderId="61" xfId="0" applyNumberFormat="1" applyFont="1" applyBorder="1" applyAlignment="1" applyProtection="1">
      <alignment horizontal="left" vertical="center" wrapText="1"/>
      <protection locked="0"/>
    </xf>
    <xf numFmtId="0" fontId="29" fillId="5" borderId="60" xfId="0" applyFont="1" applyFill="1" applyBorder="1" applyAlignment="1">
      <alignment horizontal="center" vertical="center"/>
    </xf>
    <xf numFmtId="0" fontId="29" fillId="5" borderId="59" xfId="0" applyFont="1" applyFill="1" applyBorder="1" applyAlignment="1">
      <alignment horizontal="center" vertical="center"/>
    </xf>
    <xf numFmtId="0" fontId="29" fillId="5" borderId="61" xfId="0" applyFont="1" applyFill="1" applyBorder="1" applyAlignment="1">
      <alignment horizontal="center" vertical="center"/>
    </xf>
    <xf numFmtId="0" fontId="29" fillId="5" borderId="63" xfId="0" applyFont="1" applyFill="1" applyBorder="1" applyAlignment="1">
      <alignment horizontal="center" vertical="center"/>
    </xf>
    <xf numFmtId="0" fontId="29" fillId="5" borderId="62" xfId="0" applyFont="1" applyFill="1" applyBorder="1" applyAlignment="1">
      <alignment horizontal="center" vertical="center"/>
    </xf>
    <xf numFmtId="0" fontId="29" fillId="5" borderId="64" xfId="0" applyFont="1" applyFill="1" applyBorder="1" applyAlignment="1">
      <alignment horizontal="center" vertical="center"/>
    </xf>
    <xf numFmtId="0" fontId="29" fillId="0" borderId="60" xfId="0" applyFont="1" applyBorder="1" applyAlignment="1">
      <alignment horizontal="left" vertical="top" wrapText="1"/>
    </xf>
    <xf numFmtId="0" fontId="29" fillId="0" borderId="59" xfId="0" applyFont="1" applyBorder="1" applyAlignment="1">
      <alignment horizontal="left" vertical="top"/>
    </xf>
    <xf numFmtId="0" fontId="29" fillId="0" borderId="61" xfId="0" applyFont="1" applyBorder="1" applyAlignment="1">
      <alignment horizontal="left" vertical="top"/>
    </xf>
    <xf numFmtId="0" fontId="29" fillId="0" borderId="73" xfId="0" applyFont="1" applyBorder="1" applyAlignment="1">
      <alignment horizontal="left" vertical="top"/>
    </xf>
    <xf numFmtId="0" fontId="29" fillId="0" borderId="0" xfId="0" applyFont="1" applyAlignment="1">
      <alignment horizontal="left" vertical="top"/>
    </xf>
    <xf numFmtId="0" fontId="29" fillId="0" borderId="5" xfId="0" applyFont="1" applyBorder="1" applyAlignment="1">
      <alignment horizontal="left" vertical="top"/>
    </xf>
    <xf numFmtId="0" fontId="29" fillId="0" borderId="74" xfId="0" applyFont="1" applyBorder="1" applyAlignment="1">
      <alignment horizontal="left" vertical="top"/>
    </xf>
    <xf numFmtId="0" fontId="29" fillId="0" borderId="37" xfId="0" applyFont="1" applyBorder="1" applyAlignment="1">
      <alignment horizontal="left" vertical="top"/>
    </xf>
    <xf numFmtId="0" fontId="29" fillId="0" borderId="3" xfId="0" applyFont="1" applyBorder="1" applyAlignment="1">
      <alignment horizontal="left" vertical="top"/>
    </xf>
    <xf numFmtId="38" fontId="43" fillId="2" borderId="59" xfId="1" applyFont="1" applyFill="1" applyBorder="1" applyAlignment="1">
      <alignment horizontal="left" vertical="top"/>
    </xf>
    <xf numFmtId="38" fontId="43" fillId="2" borderId="62" xfId="1" applyFont="1" applyFill="1" applyBorder="1" applyAlignment="1">
      <alignment horizontal="left" vertical="top"/>
    </xf>
    <xf numFmtId="0" fontId="49" fillId="0" borderId="12" xfId="0" applyFont="1" applyBorder="1" applyAlignment="1" applyProtection="1">
      <alignment horizontal="left" vertical="top" wrapText="1"/>
      <protection locked="0"/>
    </xf>
    <xf numFmtId="0" fontId="44" fillId="0" borderId="23" xfId="0" applyFont="1" applyBorder="1" applyAlignment="1" applyProtection="1">
      <alignment horizontal="left" vertical="top" wrapText="1"/>
      <protection locked="0"/>
    </xf>
    <xf numFmtId="0" fontId="44" fillId="0" borderId="18" xfId="0" applyFont="1" applyBorder="1" applyAlignment="1" applyProtection="1">
      <alignment horizontal="left" vertical="top" wrapText="1"/>
      <protection locked="0"/>
    </xf>
    <xf numFmtId="38" fontId="34" fillId="5" borderId="59" xfId="1" applyFont="1" applyFill="1" applyBorder="1" applyAlignment="1">
      <alignment horizontal="left"/>
    </xf>
    <xf numFmtId="38" fontId="34" fillId="5" borderId="62" xfId="1" applyFont="1" applyFill="1" applyBorder="1" applyAlignment="1">
      <alignment horizontal="left"/>
    </xf>
    <xf numFmtId="40" fontId="43" fillId="2" borderId="10" xfId="1" applyNumberFormat="1" applyFont="1" applyFill="1" applyBorder="1" applyAlignment="1" applyProtection="1">
      <alignment horizontal="left" vertical="top"/>
      <protection locked="0"/>
    </xf>
    <xf numFmtId="38" fontId="10" fillId="5" borderId="59" xfId="1" applyFont="1" applyFill="1" applyBorder="1" applyAlignment="1">
      <alignment horizontal="left"/>
    </xf>
    <xf numFmtId="38" fontId="10" fillId="5" borderId="62" xfId="1" applyFont="1" applyFill="1" applyBorder="1" applyAlignment="1">
      <alignment horizontal="left"/>
    </xf>
    <xf numFmtId="38" fontId="3" fillId="5" borderId="59" xfId="1" applyFont="1" applyFill="1" applyBorder="1" applyAlignment="1">
      <alignment horizontal="center" vertical="center"/>
    </xf>
    <xf numFmtId="38" fontId="3" fillId="5" borderId="62" xfId="1" applyFont="1" applyFill="1" applyBorder="1" applyAlignment="1">
      <alignment horizontal="center" vertical="center"/>
    </xf>
    <xf numFmtId="38" fontId="43" fillId="2" borderId="10" xfId="1" applyFont="1" applyFill="1" applyBorder="1" applyAlignment="1" applyProtection="1">
      <alignment horizontal="left" vertical="top"/>
      <protection locked="0"/>
    </xf>
    <xf numFmtId="38" fontId="3" fillId="5" borderId="59" xfId="1" quotePrefix="1" applyFont="1" applyFill="1" applyBorder="1" applyAlignment="1">
      <alignment horizontal="center" vertical="center"/>
    </xf>
    <xf numFmtId="40" fontId="42" fillId="2" borderId="10" xfId="1" applyNumberFormat="1" applyFont="1" applyFill="1" applyBorder="1" applyAlignment="1" applyProtection="1">
      <alignment horizontal="left" vertical="top"/>
      <protection locked="0"/>
    </xf>
    <xf numFmtId="38" fontId="40" fillId="5" borderId="37" xfId="1" applyFont="1" applyFill="1" applyBorder="1" applyAlignment="1">
      <alignment horizontal="left" wrapText="1"/>
    </xf>
    <xf numFmtId="176" fontId="43" fillId="2" borderId="59" xfId="1" applyNumberFormat="1" applyFont="1" applyFill="1" applyBorder="1" applyAlignment="1">
      <alignment horizontal="left" wrapText="1"/>
    </xf>
    <xf numFmtId="176" fontId="43" fillId="2" borderId="37" xfId="1" applyNumberFormat="1" applyFont="1" applyFill="1" applyBorder="1" applyAlignment="1">
      <alignment horizontal="left" wrapText="1"/>
    </xf>
    <xf numFmtId="38" fontId="11" fillId="5" borderId="10" xfId="1" applyFont="1" applyFill="1" applyBorder="1" applyAlignment="1">
      <alignment horizontal="left" vertical="center" wrapText="1"/>
    </xf>
    <xf numFmtId="38" fontId="11" fillId="5" borderId="21" xfId="1"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5" borderId="19"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38" fillId="5" borderId="27" xfId="0" applyFont="1" applyFill="1" applyBorder="1" applyAlignment="1">
      <alignment horizontal="left" vertical="center" wrapText="1"/>
    </xf>
    <xf numFmtId="0" fontId="38" fillId="5" borderId="0" xfId="0" applyFont="1" applyFill="1" applyAlignment="1">
      <alignment horizontal="left" vertical="center" wrapText="1"/>
    </xf>
    <xf numFmtId="0" fontId="38" fillId="5" borderId="75" xfId="0" applyFont="1" applyFill="1" applyBorder="1" applyAlignment="1">
      <alignment horizontal="left" vertical="center" wrapText="1"/>
    </xf>
    <xf numFmtId="0" fontId="25" fillId="5" borderId="63" xfId="0" applyFont="1" applyFill="1" applyBorder="1" applyAlignment="1">
      <alignment horizontal="left" vertical="center" wrapText="1"/>
    </xf>
    <xf numFmtId="0" fontId="25" fillId="5" borderId="62" xfId="0" applyFont="1" applyFill="1" applyBorder="1" applyAlignment="1">
      <alignment horizontal="left" vertical="center" wrapText="1"/>
    </xf>
    <xf numFmtId="0" fontId="25" fillId="5" borderId="64" xfId="0" applyFont="1" applyFill="1" applyBorder="1" applyAlignment="1">
      <alignment horizontal="left" vertical="center" wrapText="1"/>
    </xf>
    <xf numFmtId="38" fontId="43" fillId="2" borderId="60" xfId="1" applyFont="1" applyFill="1" applyBorder="1" applyAlignment="1">
      <alignment horizontal="left" wrapText="1"/>
    </xf>
    <xf numFmtId="38" fontId="43" fillId="2" borderId="59" xfId="1" applyFont="1" applyFill="1" applyBorder="1" applyAlignment="1">
      <alignment horizontal="left" wrapText="1"/>
    </xf>
    <xf numFmtId="38" fontId="43" fillId="2" borderId="74" xfId="1" applyFont="1" applyFill="1" applyBorder="1" applyAlignment="1">
      <alignment horizontal="left" wrapText="1"/>
    </xf>
    <xf numFmtId="38" fontId="43" fillId="2" borderId="37" xfId="1" applyFont="1" applyFill="1" applyBorder="1" applyAlignment="1">
      <alignment horizontal="left" wrapText="1"/>
    </xf>
    <xf numFmtId="38" fontId="54" fillId="0" borderId="10" xfId="1" applyFont="1" applyBorder="1" applyAlignment="1" applyProtection="1">
      <alignment horizontal="left" vertical="top" wrapText="1"/>
      <protection locked="0"/>
    </xf>
    <xf numFmtId="38" fontId="25" fillId="5" borderId="60" xfId="1" applyFont="1" applyFill="1" applyBorder="1" applyAlignment="1">
      <alignment horizontal="center" vertical="center" wrapText="1"/>
    </xf>
    <xf numFmtId="38" fontId="25" fillId="5" borderId="63" xfId="1" applyFont="1" applyFill="1" applyBorder="1" applyAlignment="1">
      <alignment horizontal="center" vertical="center" wrapText="1"/>
    </xf>
    <xf numFmtId="40" fontId="55" fillId="0" borderId="10" xfId="1" applyNumberFormat="1" applyFont="1" applyBorder="1" applyAlignment="1" applyProtection="1">
      <alignment horizontal="left" vertical="top"/>
      <protection locked="0"/>
    </xf>
    <xf numFmtId="38" fontId="3" fillId="5" borderId="59" xfId="1" applyFont="1" applyFill="1" applyBorder="1" applyAlignment="1">
      <alignment horizontal="left"/>
    </xf>
    <xf numFmtId="38" fontId="3" fillId="5" borderId="62" xfId="1" applyFont="1" applyFill="1" applyBorder="1" applyAlignment="1">
      <alignment horizontal="left"/>
    </xf>
    <xf numFmtId="0" fontId="11" fillId="5" borderId="21" xfId="0" applyFont="1" applyFill="1" applyBorder="1" applyAlignment="1">
      <alignment horizontal="left" vertical="center" wrapText="1"/>
    </xf>
    <xf numFmtId="38" fontId="43" fillId="2" borderId="60" xfId="1" applyFont="1" applyFill="1" applyBorder="1" applyAlignment="1">
      <alignment horizontal="left" vertical="top" wrapText="1"/>
    </xf>
    <xf numFmtId="38" fontId="43" fillId="2" borderId="59" xfId="1" applyFont="1" applyFill="1" applyBorder="1" applyAlignment="1">
      <alignment horizontal="left" vertical="top" wrapText="1"/>
    </xf>
    <xf numFmtId="38" fontId="43" fillId="2" borderId="63" xfId="1" applyFont="1" applyFill="1" applyBorder="1" applyAlignment="1">
      <alignment horizontal="left" vertical="top" wrapText="1"/>
    </xf>
    <xf numFmtId="38" fontId="43" fillId="2" borderId="62" xfId="1" applyFont="1" applyFill="1" applyBorder="1" applyAlignment="1">
      <alignment horizontal="left" vertical="top" wrapText="1"/>
    </xf>
    <xf numFmtId="38" fontId="39" fillId="2" borderId="60" xfId="1" applyFont="1" applyFill="1" applyBorder="1" applyAlignment="1" applyProtection="1">
      <alignment horizontal="right" vertical="top" wrapText="1"/>
      <protection locked="0"/>
    </xf>
    <xf numFmtId="38" fontId="39" fillId="2" borderId="59" xfId="1" applyFont="1" applyFill="1" applyBorder="1" applyAlignment="1" applyProtection="1">
      <alignment horizontal="right" vertical="top" wrapText="1"/>
      <protection locked="0"/>
    </xf>
    <xf numFmtId="38" fontId="39" fillId="2" borderId="68" xfId="1" applyFont="1" applyFill="1" applyBorder="1" applyAlignment="1" applyProtection="1">
      <alignment horizontal="right" vertical="top" wrapText="1"/>
      <protection locked="0"/>
    </xf>
    <xf numFmtId="38" fontId="39" fillId="2" borderId="63" xfId="1" applyFont="1" applyFill="1" applyBorder="1" applyAlignment="1" applyProtection="1">
      <alignment horizontal="right" vertical="top" wrapText="1"/>
      <protection locked="0"/>
    </xf>
    <xf numFmtId="38" fontId="39" fillId="2" borderId="62" xfId="1" applyFont="1" applyFill="1" applyBorder="1" applyAlignment="1" applyProtection="1">
      <alignment horizontal="right" vertical="top" wrapText="1"/>
      <protection locked="0"/>
    </xf>
    <xf numFmtId="38" fontId="39" fillId="2" borderId="42" xfId="1" applyFont="1" applyFill="1" applyBorder="1" applyAlignment="1" applyProtection="1">
      <alignment horizontal="right" vertical="top" wrapText="1"/>
      <protection locked="0"/>
    </xf>
    <xf numFmtId="38" fontId="55" fillId="0" borderId="10" xfId="1" applyFont="1" applyBorder="1" applyAlignment="1" applyProtection="1">
      <alignment horizontal="left" vertical="top"/>
      <protection locked="0"/>
    </xf>
    <xf numFmtId="0" fontId="25" fillId="0" borderId="6" xfId="0" applyFont="1" applyBorder="1" applyAlignment="1">
      <alignment horizontal="left" vertical="center"/>
    </xf>
    <xf numFmtId="0" fontId="25" fillId="0" borderId="39" xfId="0" applyFont="1" applyBorder="1" applyAlignment="1">
      <alignment horizontal="left" vertical="center"/>
    </xf>
    <xf numFmtId="0" fontId="25" fillId="0" borderId="1" xfId="0" applyFont="1" applyBorder="1" applyAlignment="1">
      <alignment horizontal="left" vertical="center"/>
    </xf>
    <xf numFmtId="0" fontId="51" fillId="0" borderId="60" xfId="0" applyFont="1" applyBorder="1" applyAlignment="1">
      <alignment horizontal="left" vertical="top" wrapText="1"/>
    </xf>
    <xf numFmtId="0" fontId="25" fillId="5" borderId="0" xfId="0" applyFont="1" applyFill="1" applyAlignment="1">
      <alignment horizontal="left" vertical="center"/>
    </xf>
    <xf numFmtId="38" fontId="27" fillId="2" borderId="59" xfId="1" applyFont="1" applyFill="1" applyBorder="1" applyAlignment="1">
      <alignment horizontal="left" vertical="top"/>
    </xf>
    <xf numFmtId="38" fontId="27" fillId="2" borderId="62" xfId="1" applyFont="1" applyFill="1" applyBorder="1" applyAlignment="1">
      <alignment horizontal="left" vertical="top"/>
    </xf>
    <xf numFmtId="38" fontId="41" fillId="5" borderId="62" xfId="1" applyFont="1" applyFill="1" applyBorder="1" applyAlignment="1">
      <alignment horizontal="left"/>
    </xf>
    <xf numFmtId="38" fontId="41" fillId="5" borderId="59" xfId="1" applyFont="1" applyFill="1" applyBorder="1" applyAlignment="1">
      <alignment horizontal="left"/>
    </xf>
    <xf numFmtId="0" fontId="22" fillId="0" borderId="7" xfId="0" applyFont="1" applyBorder="1" applyAlignment="1">
      <alignment horizontal="center" vertical="center" wrapText="1"/>
    </xf>
    <xf numFmtId="0" fontId="11" fillId="0" borderId="36" xfId="0" applyFont="1" applyBorder="1" applyAlignment="1">
      <alignment horizontal="center" vertical="center"/>
    </xf>
    <xf numFmtId="0" fontId="11" fillId="0" borderId="8"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37" xfId="0" applyFont="1" applyBorder="1" applyAlignment="1">
      <alignment horizontal="center" vertical="center"/>
    </xf>
    <xf numFmtId="0" fontId="11" fillId="0" borderId="3" xfId="0" applyFont="1" applyBorder="1" applyAlignment="1">
      <alignment horizontal="center" vertical="center"/>
    </xf>
    <xf numFmtId="0" fontId="38" fillId="5" borderId="6" xfId="0" applyFont="1" applyFill="1" applyBorder="1" applyAlignment="1">
      <alignment horizontal="left" vertical="center"/>
    </xf>
    <xf numFmtId="0" fontId="38" fillId="5" borderId="39" xfId="0" applyFont="1" applyFill="1" applyBorder="1" applyAlignment="1">
      <alignment horizontal="left" vertical="center"/>
    </xf>
    <xf numFmtId="38" fontId="39" fillId="2" borderId="60" xfId="1" applyFont="1" applyFill="1" applyBorder="1" applyAlignment="1">
      <alignment horizontal="left" vertical="top" wrapText="1"/>
    </xf>
    <xf numFmtId="38" fontId="39" fillId="2" borderId="59" xfId="1" applyFont="1" applyFill="1" applyBorder="1" applyAlignment="1">
      <alignment horizontal="left" vertical="top" wrapText="1"/>
    </xf>
    <xf numFmtId="38" fontId="39" fillId="2" borderId="63" xfId="1" applyFont="1" applyFill="1" applyBorder="1" applyAlignment="1">
      <alignment horizontal="left" vertical="top" wrapText="1"/>
    </xf>
    <xf numFmtId="38" fontId="39" fillId="2" borderId="62" xfId="1" applyFont="1" applyFill="1" applyBorder="1" applyAlignment="1">
      <alignment horizontal="left" vertical="top" wrapText="1"/>
    </xf>
    <xf numFmtId="38" fontId="39" fillId="2" borderId="60" xfId="1" applyFont="1" applyFill="1" applyBorder="1" applyAlignment="1">
      <alignment horizontal="left" wrapText="1"/>
    </xf>
    <xf numFmtId="38" fontId="39" fillId="2" borderId="59" xfId="1" applyFont="1" applyFill="1" applyBorder="1" applyAlignment="1">
      <alignment horizontal="left" wrapText="1"/>
    </xf>
    <xf numFmtId="38" fontId="39" fillId="2" borderId="74" xfId="1" applyFont="1" applyFill="1" applyBorder="1" applyAlignment="1">
      <alignment horizontal="left" wrapText="1"/>
    </xf>
    <xf numFmtId="38" fontId="39" fillId="2" borderId="37" xfId="1" applyFont="1" applyFill="1" applyBorder="1" applyAlignment="1">
      <alignment horizontal="left" wrapText="1"/>
    </xf>
    <xf numFmtId="176" fontId="39" fillId="2" borderId="59" xfId="1" applyNumberFormat="1" applyFont="1" applyFill="1" applyBorder="1" applyAlignment="1">
      <alignment horizontal="left" wrapText="1"/>
    </xf>
    <xf numFmtId="176" fontId="39" fillId="2" borderId="37" xfId="1" applyNumberFormat="1" applyFont="1" applyFill="1" applyBorder="1" applyAlignment="1">
      <alignment horizontal="left" wrapText="1"/>
    </xf>
    <xf numFmtId="38" fontId="39" fillId="0" borderId="10" xfId="1" applyFont="1" applyBorder="1" applyAlignment="1" applyProtection="1">
      <alignment horizontal="left" vertical="top" wrapText="1"/>
      <protection locked="0"/>
    </xf>
    <xf numFmtId="0" fontId="44" fillId="0" borderId="12" xfId="0" applyFont="1" applyBorder="1" applyAlignment="1" applyProtection="1">
      <alignment horizontal="left" vertical="top" wrapText="1"/>
      <protection locked="0"/>
    </xf>
    <xf numFmtId="40" fontId="27" fillId="0" borderId="10" xfId="1" applyNumberFormat="1" applyFont="1" applyBorder="1" applyAlignment="1" applyProtection="1">
      <alignment horizontal="left" vertical="top"/>
      <protection locked="0"/>
    </xf>
    <xf numFmtId="38" fontId="27" fillId="0" borderId="10" xfId="1" applyFont="1" applyBorder="1" applyAlignment="1" applyProtection="1">
      <alignment horizontal="left" vertical="top"/>
      <protection locked="0"/>
    </xf>
    <xf numFmtId="0" fontId="50" fillId="0" borderId="12" xfId="0" applyFont="1" applyBorder="1" applyAlignment="1">
      <alignment horizontal="left" vertical="center" wrapText="1"/>
    </xf>
    <xf numFmtId="0" fontId="53" fillId="0" borderId="23" xfId="0" applyFont="1" applyBorder="1" applyAlignment="1">
      <alignment horizontal="left" vertical="center"/>
    </xf>
    <xf numFmtId="0" fontId="53" fillId="0" borderId="18" xfId="0" applyFont="1" applyBorder="1" applyAlignment="1">
      <alignment horizontal="left" vertical="center"/>
    </xf>
    <xf numFmtId="0" fontId="50" fillId="0" borderId="12" xfId="0" applyFont="1" applyBorder="1" applyAlignment="1">
      <alignment horizontal="left" vertical="center"/>
    </xf>
    <xf numFmtId="0" fontId="32" fillId="0" borderId="23" xfId="0" applyFont="1" applyBorder="1" applyAlignment="1">
      <alignment horizontal="left" vertical="center"/>
    </xf>
    <xf numFmtId="0" fontId="32" fillId="0" borderId="18" xfId="0" applyFont="1" applyBorder="1" applyAlignment="1">
      <alignment horizontal="left" vertical="center"/>
    </xf>
    <xf numFmtId="0" fontId="32" fillId="0" borderId="12" xfId="0" applyFont="1" applyBorder="1" applyAlignment="1">
      <alignment horizontal="left" vertical="center"/>
    </xf>
    <xf numFmtId="0" fontId="52" fillId="0" borderId="1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6" xfId="0" applyFont="1" applyBorder="1" applyAlignment="1" applyProtection="1">
      <alignment horizontal="left" vertical="top" wrapText="1"/>
      <protection locked="0"/>
    </xf>
    <xf numFmtId="0" fontId="22" fillId="0" borderId="21" xfId="0" applyFont="1" applyBorder="1" applyAlignment="1" applyProtection="1">
      <alignment horizontal="left" vertical="top" wrapText="1"/>
      <protection locked="0"/>
    </xf>
    <xf numFmtId="0" fontId="22" fillId="0" borderId="34" xfId="0" applyFont="1" applyBorder="1" applyAlignment="1" applyProtection="1">
      <alignment horizontal="left" vertical="top" wrapText="1"/>
      <protection locked="0"/>
    </xf>
    <xf numFmtId="0" fontId="22" fillId="5" borderId="14" xfId="0" applyFont="1" applyFill="1" applyBorder="1" applyAlignment="1">
      <alignment horizontal="center" vertical="center" wrapText="1"/>
    </xf>
    <xf numFmtId="0" fontId="22" fillId="5" borderId="69" xfId="0" applyFont="1" applyFill="1" applyBorder="1" applyAlignment="1">
      <alignment horizontal="center" vertical="center" wrapText="1"/>
    </xf>
    <xf numFmtId="40" fontId="52" fillId="0" borderId="10" xfId="1" applyNumberFormat="1" applyFont="1" applyBorder="1" applyAlignment="1" applyProtection="1">
      <alignment horizontal="right" vertical="center" wrapText="1"/>
      <protection locked="0"/>
    </xf>
    <xf numFmtId="38" fontId="52" fillId="0" borderId="10" xfId="1" applyFont="1" applyBorder="1" applyAlignment="1" applyProtection="1">
      <alignment horizontal="right" vertical="center" wrapText="1"/>
      <protection locked="0"/>
    </xf>
    <xf numFmtId="176" fontId="52" fillId="0" borderId="21" xfId="1" applyNumberFormat="1" applyFont="1" applyBorder="1" applyAlignment="1" applyProtection="1">
      <alignment horizontal="right" vertical="center" wrapText="1"/>
      <protection locked="0"/>
    </xf>
    <xf numFmtId="0" fontId="29" fillId="5" borderId="14"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32" fillId="5" borderId="0" xfId="0" applyFont="1" applyFill="1" applyAlignment="1">
      <alignment horizontal="left" vertical="center"/>
    </xf>
    <xf numFmtId="0" fontId="29" fillId="5" borderId="13"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2" fillId="0" borderId="15" xfId="0" applyFont="1" applyBorder="1" applyAlignment="1" applyProtection="1">
      <alignment horizontal="left" vertical="top" wrapText="1"/>
      <protection locked="0"/>
    </xf>
    <xf numFmtId="0" fontId="22" fillId="0" borderId="70" xfId="0" applyFont="1" applyBorder="1" applyAlignment="1" applyProtection="1">
      <alignment horizontal="left" vertical="top" wrapText="1"/>
      <protection locked="0"/>
    </xf>
    <xf numFmtId="0" fontId="26" fillId="5" borderId="0" xfId="0" applyFont="1" applyFill="1" applyAlignment="1">
      <alignment horizontal="left" vertical="center"/>
    </xf>
    <xf numFmtId="0" fontId="22" fillId="5" borderId="13" xfId="0" applyFont="1" applyFill="1" applyBorder="1" applyAlignment="1">
      <alignment horizontal="center" vertical="center" wrapText="1"/>
    </xf>
    <xf numFmtId="0" fontId="11" fillId="5" borderId="70"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30" xfId="0" applyFont="1" applyFill="1" applyBorder="1" applyAlignment="1">
      <alignment horizontal="left" vertical="center" wrapText="1"/>
    </xf>
    <xf numFmtId="0" fontId="22" fillId="5" borderId="31" xfId="0" applyFont="1" applyFill="1" applyBorder="1" applyAlignment="1">
      <alignment horizontal="left" vertical="center" wrapText="1"/>
    </xf>
    <xf numFmtId="0" fontId="15" fillId="3" borderId="80" xfId="0" applyFont="1" applyFill="1" applyBorder="1" applyAlignment="1">
      <alignment horizontal="center" vertical="center"/>
    </xf>
    <xf numFmtId="0" fontId="15" fillId="3" borderId="81" xfId="0" applyFont="1" applyFill="1" applyBorder="1" applyAlignment="1">
      <alignment horizontal="center" vertical="center"/>
    </xf>
    <xf numFmtId="0" fontId="15" fillId="3" borderId="82" xfId="0" applyFont="1" applyFill="1" applyBorder="1" applyAlignment="1">
      <alignment horizontal="center" vertical="center"/>
    </xf>
    <xf numFmtId="14" fontId="22" fillId="0" borderId="14" xfId="0" applyNumberFormat="1" applyFont="1" applyBorder="1" applyAlignment="1" applyProtection="1">
      <alignment horizontal="left" vertical="top" wrapText="1"/>
      <protection locked="0"/>
    </xf>
    <xf numFmtId="14" fontId="22" fillId="0" borderId="69" xfId="0" applyNumberFormat="1" applyFont="1" applyBorder="1" applyAlignment="1" applyProtection="1">
      <alignment horizontal="left" vertical="top" wrapText="1"/>
      <protection locked="0"/>
    </xf>
    <xf numFmtId="0" fontId="22" fillId="5" borderId="28" xfId="0" applyFont="1" applyFill="1" applyBorder="1" applyAlignment="1">
      <alignment horizontal="left" vertical="center" wrapText="1"/>
    </xf>
    <xf numFmtId="0" fontId="22" fillId="5" borderId="33" xfId="0" applyFont="1" applyFill="1" applyBorder="1" applyAlignment="1">
      <alignment horizontal="left" vertical="center" wrapText="1"/>
    </xf>
    <xf numFmtId="0" fontId="22" fillId="5" borderId="29" xfId="0" applyFont="1" applyFill="1" applyBorder="1" applyAlignment="1">
      <alignment horizontal="left" vertical="center" wrapText="1"/>
    </xf>
    <xf numFmtId="0" fontId="22" fillId="5" borderId="23" xfId="0" applyFont="1" applyFill="1" applyBorder="1" applyAlignment="1">
      <alignment horizontal="left" vertical="center" wrapText="1"/>
    </xf>
    <xf numFmtId="40" fontId="52" fillId="0" borderId="10" xfId="1" applyNumberFormat="1" applyFont="1" applyBorder="1" applyAlignment="1" applyProtection="1">
      <alignment horizontal="right" vertical="center"/>
      <protection locked="0"/>
    </xf>
    <xf numFmtId="38" fontId="52" fillId="0" borderId="10" xfId="1" applyFont="1" applyBorder="1" applyAlignment="1" applyProtection="1">
      <alignment horizontal="right" vertical="center"/>
      <protection locked="0"/>
    </xf>
    <xf numFmtId="176" fontId="52" fillId="0" borderId="21" xfId="1" applyNumberFormat="1" applyFont="1" applyBorder="1" applyAlignment="1" applyProtection="1">
      <alignment horizontal="right" vertical="center"/>
      <protection locked="0"/>
    </xf>
    <xf numFmtId="0" fontId="11" fillId="0" borderId="10"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38" fontId="52" fillId="0" borderId="38" xfId="1" applyFont="1" applyBorder="1" applyAlignment="1" applyProtection="1">
      <alignment horizontal="center" vertical="center" wrapText="1"/>
      <protection locked="0"/>
    </xf>
    <xf numFmtId="38" fontId="52" fillId="0" borderId="26" xfId="1" applyFont="1" applyBorder="1" applyAlignment="1" applyProtection="1">
      <alignment horizontal="center" vertical="center" wrapText="1"/>
      <protection locked="0"/>
    </xf>
    <xf numFmtId="38" fontId="52" fillId="0" borderId="12" xfId="1" applyFont="1" applyBorder="1" applyAlignment="1" applyProtection="1">
      <alignment horizontal="center" vertical="center" wrapText="1"/>
      <protection locked="0"/>
    </xf>
    <xf numFmtId="38" fontId="52" fillId="0" borderId="11" xfId="1" applyFont="1" applyBorder="1" applyAlignment="1" applyProtection="1">
      <alignment horizontal="center" vertical="center" wrapText="1"/>
      <protection locked="0"/>
    </xf>
    <xf numFmtId="38" fontId="26" fillId="5" borderId="12" xfId="1" applyFont="1" applyFill="1" applyBorder="1" applyAlignment="1" applyProtection="1">
      <alignment horizontal="center" vertical="center" wrapText="1"/>
      <protection locked="0"/>
    </xf>
    <xf numFmtId="38" fontId="26" fillId="5" borderId="11" xfId="1" applyFont="1" applyFill="1" applyBorder="1" applyAlignment="1" applyProtection="1">
      <alignment horizontal="center" vertical="center" wrapText="1"/>
      <protection locked="0"/>
    </xf>
    <xf numFmtId="38" fontId="26" fillId="5" borderId="18" xfId="1"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59613</xdr:colOff>
      <xdr:row>8</xdr:row>
      <xdr:rowOff>106570</xdr:rowOff>
    </xdr:from>
    <xdr:to>
      <xdr:col>11</xdr:col>
      <xdr:colOff>2048769</xdr:colOff>
      <xdr:row>9</xdr:row>
      <xdr:rowOff>255833</xdr:rowOff>
    </xdr:to>
    <xdr:sp macro="" textlink="">
      <xdr:nvSpPr>
        <xdr:cNvPr id="2" name="吹き出し: 四角形 1">
          <a:extLst>
            <a:ext uri="{FF2B5EF4-FFF2-40B4-BE49-F238E27FC236}">
              <a16:creationId xmlns:a16="http://schemas.microsoft.com/office/drawing/2014/main" id="{865A3A14-C1A8-4182-8990-90E6DB0E0927}"/>
            </a:ext>
          </a:extLst>
        </xdr:cNvPr>
        <xdr:cNvSpPr/>
      </xdr:nvSpPr>
      <xdr:spPr>
        <a:xfrm>
          <a:off x="7298613" y="1966746"/>
          <a:ext cx="4308774" cy="463028"/>
        </a:xfrm>
        <a:prstGeom prst="wedgeRectCallout">
          <a:avLst>
            <a:gd name="adj1" fmla="val -69037"/>
            <a:gd name="adj2" fmla="val -2907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代表代表代表申請</a:t>
          </a:r>
          <a:endParaRPr kumimoji="1" lang="ja-JP" altLang="en-US" sz="1100">
            <a:solidFill>
              <a:sysClr val="windowText" lastClr="000000"/>
            </a:solidFill>
          </a:endParaRPr>
        </a:p>
      </xdr:txBody>
    </xdr:sp>
    <xdr:clientData/>
  </xdr:twoCellAnchor>
  <xdr:oneCellAnchor>
    <xdr:from>
      <xdr:col>8</xdr:col>
      <xdr:colOff>70596</xdr:colOff>
      <xdr:row>8</xdr:row>
      <xdr:rowOff>139739</xdr:rowOff>
    </xdr:from>
    <xdr:ext cx="4293534" cy="392800"/>
    <xdr:sp macro="" textlink="">
      <xdr:nvSpPr>
        <xdr:cNvPr id="3" name="テキスト ボックス 2">
          <a:extLst>
            <a:ext uri="{FF2B5EF4-FFF2-40B4-BE49-F238E27FC236}">
              <a16:creationId xmlns:a16="http://schemas.microsoft.com/office/drawing/2014/main" id="{6616051C-17B6-4643-9EF7-86E7A4938866}"/>
            </a:ext>
          </a:extLst>
        </xdr:cNvPr>
        <xdr:cNvSpPr txBox="1"/>
      </xdr:nvSpPr>
      <xdr:spPr>
        <a:xfrm>
          <a:off x="7309596" y="1999915"/>
          <a:ext cx="4293534"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solidFill>
                <a:srgbClr val="FF0000"/>
              </a:solidFill>
            </a:rPr>
            <a:t>代表申請者の代表取締役氏名を記載してください。</a:t>
          </a:r>
          <a:endParaRPr kumimoji="1" lang="ja-JP" altLang="en-US" sz="1400">
            <a:solidFill>
              <a:sysClr val="windowText" lastClr="000000"/>
            </a:solidFill>
          </a:endParaRPr>
        </a:p>
      </xdr:txBody>
    </xdr:sp>
    <xdr:clientData/>
  </xdr:oneCellAnchor>
  <xdr:twoCellAnchor>
    <xdr:from>
      <xdr:col>6</xdr:col>
      <xdr:colOff>548863</xdr:colOff>
      <xdr:row>14</xdr:row>
      <xdr:rowOff>3586</xdr:rowOff>
    </xdr:from>
    <xdr:to>
      <xdr:col>11</xdr:col>
      <xdr:colOff>685238</xdr:colOff>
      <xdr:row>16</xdr:row>
      <xdr:rowOff>309955</xdr:rowOff>
    </xdr:to>
    <xdr:sp macro="" textlink="">
      <xdr:nvSpPr>
        <xdr:cNvPr id="4" name="吹き出し: 四角形 3">
          <a:extLst>
            <a:ext uri="{FF2B5EF4-FFF2-40B4-BE49-F238E27FC236}">
              <a16:creationId xmlns:a16="http://schemas.microsoft.com/office/drawing/2014/main" id="{4843131C-0EF3-4149-8F4C-895FCB7AE189}"/>
            </a:ext>
          </a:extLst>
        </xdr:cNvPr>
        <xdr:cNvSpPr/>
      </xdr:nvSpPr>
      <xdr:spPr>
        <a:xfrm>
          <a:off x="6443157" y="3723939"/>
          <a:ext cx="3800699" cy="1068369"/>
        </a:xfrm>
        <a:prstGeom prst="wedgeRectCallout">
          <a:avLst>
            <a:gd name="adj1" fmla="val -98203"/>
            <a:gd name="adj2" fmla="val 893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代表代表代表申請</a:t>
          </a:r>
          <a:endParaRPr kumimoji="1" lang="ja-JP" altLang="en-US" sz="1100">
            <a:solidFill>
              <a:sysClr val="windowText" lastClr="000000"/>
            </a:solidFill>
          </a:endParaRPr>
        </a:p>
      </xdr:txBody>
    </xdr:sp>
    <xdr:clientData/>
  </xdr:twoCellAnchor>
  <xdr:oneCellAnchor>
    <xdr:from>
      <xdr:col>6</xdr:col>
      <xdr:colOff>545277</xdr:colOff>
      <xdr:row>14</xdr:row>
      <xdr:rowOff>95137</xdr:rowOff>
    </xdr:from>
    <xdr:ext cx="3815716" cy="969197"/>
    <xdr:sp macro="" textlink="">
      <xdr:nvSpPr>
        <xdr:cNvPr id="5" name="テキスト ボックス 4">
          <a:extLst>
            <a:ext uri="{FF2B5EF4-FFF2-40B4-BE49-F238E27FC236}">
              <a16:creationId xmlns:a16="http://schemas.microsoft.com/office/drawing/2014/main" id="{34B2BBCF-99A3-4F53-A48C-463E077F12E6}"/>
            </a:ext>
          </a:extLst>
        </xdr:cNvPr>
        <xdr:cNvSpPr txBox="1"/>
      </xdr:nvSpPr>
      <xdr:spPr>
        <a:xfrm>
          <a:off x="6439571" y="3815490"/>
          <a:ext cx="3815716" cy="969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rgbClr val="FF0000"/>
              </a:solidFill>
            </a:rPr>
            <a:t>・代表担当者に</a:t>
          </a:r>
          <a:r>
            <a:rPr kumimoji="1" lang="ja-JP" altLang="en-US" sz="1600" b="1" u="sng">
              <a:solidFill>
                <a:srgbClr val="FF0000"/>
              </a:solidFill>
            </a:rPr>
            <a:t>下線</a:t>
          </a:r>
          <a:r>
            <a:rPr kumimoji="1" lang="ja-JP" altLang="en-US" sz="1600" b="1">
              <a:solidFill>
                <a:srgbClr val="FF0000"/>
              </a:solidFill>
            </a:rPr>
            <a:t>をつけてください。</a:t>
          </a:r>
          <a:endParaRPr kumimoji="1" lang="en-US" altLang="ja-JP" sz="1600" b="1">
            <a:solidFill>
              <a:srgbClr val="FF0000"/>
            </a:solidFill>
          </a:endParaRPr>
        </a:p>
        <a:p>
          <a:r>
            <a:rPr kumimoji="1" lang="ja-JP" altLang="en-US" sz="1200">
              <a:solidFill>
                <a:srgbClr val="FF0000"/>
              </a:solidFill>
            </a:rPr>
            <a:t>・代表者が所属する企業・団体の担当者がお問合せ　　</a:t>
          </a:r>
          <a:endParaRPr kumimoji="1" lang="en-US" altLang="ja-JP" sz="1200">
            <a:solidFill>
              <a:srgbClr val="FF0000"/>
            </a:solidFill>
          </a:endParaRPr>
        </a:p>
        <a:p>
          <a:r>
            <a:rPr kumimoji="1" lang="ja-JP" altLang="en-US" sz="1200">
              <a:solidFill>
                <a:srgbClr val="FF0000"/>
              </a:solidFill>
            </a:rPr>
            <a:t>窓口となります</a:t>
          </a:r>
          <a:r>
            <a:rPr kumimoji="1" lang="ja-JP" altLang="en-US" sz="1100">
              <a:solidFill>
                <a:srgbClr val="FF0000"/>
              </a:solidFill>
            </a:rPr>
            <a:t>。</a:t>
          </a:r>
        </a:p>
      </xdr:txBody>
    </xdr:sp>
    <xdr:clientData/>
  </xdr:oneCellAnchor>
  <xdr:twoCellAnchor>
    <xdr:from>
      <xdr:col>2</xdr:col>
      <xdr:colOff>287767</xdr:colOff>
      <xdr:row>70</xdr:row>
      <xdr:rowOff>381000</xdr:rowOff>
    </xdr:from>
    <xdr:to>
      <xdr:col>11</xdr:col>
      <xdr:colOff>2463389</xdr:colOff>
      <xdr:row>70</xdr:row>
      <xdr:rowOff>1680882</xdr:rowOff>
    </xdr:to>
    <xdr:sp macro="" textlink="">
      <xdr:nvSpPr>
        <xdr:cNvPr id="7" name="正方形/長方形 6">
          <a:extLst>
            <a:ext uri="{FF2B5EF4-FFF2-40B4-BE49-F238E27FC236}">
              <a16:creationId xmlns:a16="http://schemas.microsoft.com/office/drawing/2014/main" id="{95EBC7E5-8859-40B9-894C-FF7FF17A4AB2}"/>
            </a:ext>
          </a:extLst>
        </xdr:cNvPr>
        <xdr:cNvSpPr/>
      </xdr:nvSpPr>
      <xdr:spPr>
        <a:xfrm>
          <a:off x="1194547" y="25283160"/>
          <a:ext cx="10786222" cy="129988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394111</xdr:colOff>
      <xdr:row>70</xdr:row>
      <xdr:rowOff>534072</xdr:rowOff>
    </xdr:from>
    <xdr:ext cx="10511117" cy="993734"/>
    <xdr:sp macro="" textlink="">
      <xdr:nvSpPr>
        <xdr:cNvPr id="8" name="テキスト ボックス 7">
          <a:extLst>
            <a:ext uri="{FF2B5EF4-FFF2-40B4-BE49-F238E27FC236}">
              <a16:creationId xmlns:a16="http://schemas.microsoft.com/office/drawing/2014/main" id="{A5EFDDD4-28C5-494D-AC5F-C3F9BD05DFE0}"/>
            </a:ext>
          </a:extLst>
        </xdr:cNvPr>
        <xdr:cNvSpPr txBox="1"/>
      </xdr:nvSpPr>
      <xdr:spPr>
        <a:xfrm>
          <a:off x="1300891" y="25436232"/>
          <a:ext cx="10511117"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solidFill>
                <a:srgbClr val="FF0000"/>
              </a:solidFill>
            </a:rPr>
            <a:t>○協議会の構成員が実施している事業の概要（どういった事業を営んでいるか）やこれまでの輸送の状況を記載するとともに、モーダルシフトを実施するに至った経緯を記載して下さい（単に「環境に対する取組みを推進する」といった</a:t>
          </a:r>
          <a:endParaRPr kumimoji="1" lang="en-US" altLang="ja-JP" sz="1400">
            <a:solidFill>
              <a:srgbClr val="FF0000"/>
            </a:solidFill>
          </a:endParaRPr>
        </a:p>
        <a:p>
          <a:r>
            <a:rPr kumimoji="1" lang="ja-JP" altLang="en-US" sz="1400">
              <a:solidFill>
                <a:srgbClr val="FF0000"/>
              </a:solidFill>
            </a:rPr>
            <a:t>漠然としたものではなく、具体的なきっかけと、その手段としてモーダルシフトを選択した理由を記載して下さい）。 </a:t>
          </a:r>
        </a:p>
      </xdr:txBody>
    </xdr:sp>
    <xdr:clientData/>
  </xdr:oneCellAnchor>
  <xdr:twoCellAnchor>
    <xdr:from>
      <xdr:col>2</xdr:col>
      <xdr:colOff>334272</xdr:colOff>
      <xdr:row>73</xdr:row>
      <xdr:rowOff>446330</xdr:rowOff>
    </xdr:from>
    <xdr:to>
      <xdr:col>11</xdr:col>
      <xdr:colOff>2513704</xdr:colOff>
      <xdr:row>73</xdr:row>
      <xdr:rowOff>1299883</xdr:rowOff>
    </xdr:to>
    <xdr:sp macro="" textlink="">
      <xdr:nvSpPr>
        <xdr:cNvPr id="9" name="正方形/長方形 8">
          <a:extLst>
            <a:ext uri="{FF2B5EF4-FFF2-40B4-BE49-F238E27FC236}">
              <a16:creationId xmlns:a16="http://schemas.microsoft.com/office/drawing/2014/main" id="{8E0BD90B-9A6A-4635-883A-85EA89695BA1}"/>
            </a:ext>
          </a:extLst>
        </xdr:cNvPr>
        <xdr:cNvSpPr/>
      </xdr:nvSpPr>
      <xdr:spPr>
        <a:xfrm>
          <a:off x="1241052" y="29318510"/>
          <a:ext cx="10790032" cy="853553"/>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59390</xdr:colOff>
      <xdr:row>73</xdr:row>
      <xdr:rowOff>638510</xdr:rowOff>
    </xdr:from>
    <xdr:ext cx="8923917" cy="392800"/>
    <xdr:sp macro="" textlink="">
      <xdr:nvSpPr>
        <xdr:cNvPr id="10" name="テキスト ボックス 9">
          <a:extLst>
            <a:ext uri="{FF2B5EF4-FFF2-40B4-BE49-F238E27FC236}">
              <a16:creationId xmlns:a16="http://schemas.microsoft.com/office/drawing/2014/main" id="{F7B7D4AD-B085-49A1-A237-CB0D78FC9D31}"/>
            </a:ext>
          </a:extLst>
        </xdr:cNvPr>
        <xdr:cNvSpPr txBox="1"/>
      </xdr:nvSpPr>
      <xdr:spPr>
        <a:xfrm>
          <a:off x="1381684" y="18971334"/>
          <a:ext cx="892391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solidFill>
                <a:srgbClr val="FF0000"/>
              </a:solidFill>
            </a:rPr>
            <a:t>○本件事業の内容、実施体制やそれぞれの構成員の役割分担等を記載して下さい。</a:t>
          </a:r>
        </a:p>
      </xdr:txBody>
    </xdr:sp>
    <xdr:clientData/>
  </xdr:oneCellAnchor>
  <xdr:twoCellAnchor>
    <xdr:from>
      <xdr:col>3</xdr:col>
      <xdr:colOff>0</xdr:colOff>
      <xdr:row>76</xdr:row>
      <xdr:rowOff>347382</xdr:rowOff>
    </xdr:from>
    <xdr:to>
      <xdr:col>11</xdr:col>
      <xdr:colOff>2586654</xdr:colOff>
      <xdr:row>76</xdr:row>
      <xdr:rowOff>1200935</xdr:rowOff>
    </xdr:to>
    <xdr:sp macro="" textlink="">
      <xdr:nvSpPr>
        <xdr:cNvPr id="11" name="正方形/長方形 10">
          <a:extLst>
            <a:ext uri="{FF2B5EF4-FFF2-40B4-BE49-F238E27FC236}">
              <a16:creationId xmlns:a16="http://schemas.microsoft.com/office/drawing/2014/main" id="{8B519DAE-2E3E-4F8F-AFF8-61CB978B7887}"/>
            </a:ext>
          </a:extLst>
        </xdr:cNvPr>
        <xdr:cNvSpPr/>
      </xdr:nvSpPr>
      <xdr:spPr>
        <a:xfrm>
          <a:off x="1303020" y="33189582"/>
          <a:ext cx="10801014" cy="853553"/>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93233</xdr:colOff>
      <xdr:row>76</xdr:row>
      <xdr:rowOff>442520</xdr:rowOff>
    </xdr:from>
    <xdr:ext cx="10477500" cy="693267"/>
    <xdr:sp macro="" textlink="">
      <xdr:nvSpPr>
        <xdr:cNvPr id="12" name="テキスト ボックス 11">
          <a:extLst>
            <a:ext uri="{FF2B5EF4-FFF2-40B4-BE49-F238E27FC236}">
              <a16:creationId xmlns:a16="http://schemas.microsoft.com/office/drawing/2014/main" id="{C1715050-B4FE-4F92-8B5A-4BCD2CBDF6B4}"/>
            </a:ext>
          </a:extLst>
        </xdr:cNvPr>
        <xdr:cNvSpPr txBox="1"/>
      </xdr:nvSpPr>
      <xdr:spPr>
        <a:xfrm>
          <a:off x="1396253" y="33284720"/>
          <a:ext cx="10477500" cy="693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solidFill>
                <a:srgbClr val="FF0000"/>
              </a:solidFill>
            </a:rPr>
            <a:t>○本件事業を実施する上で設定している目標等を具体的に記載して下さい。 </a:t>
          </a:r>
        </a:p>
        <a:p>
          <a:r>
            <a:rPr kumimoji="1" lang="ja-JP" altLang="en-US" sz="1400">
              <a:solidFill>
                <a:srgbClr val="FF0000"/>
              </a:solidFill>
            </a:rPr>
            <a:t>○本件事業以外に環境、労働生産性向上に関する構成員の取組み等ＰＲすべき事項があれば詳細に記載して下さい。</a:t>
          </a:r>
        </a:p>
      </xdr:txBody>
    </xdr:sp>
    <xdr:clientData/>
  </xdr:oneCellAnchor>
  <xdr:twoCellAnchor>
    <xdr:from>
      <xdr:col>3</xdr:col>
      <xdr:colOff>18601</xdr:colOff>
      <xdr:row>79</xdr:row>
      <xdr:rowOff>636829</xdr:rowOff>
    </xdr:from>
    <xdr:to>
      <xdr:col>11</xdr:col>
      <xdr:colOff>2612875</xdr:colOff>
      <xdr:row>79</xdr:row>
      <xdr:rowOff>1961028</xdr:rowOff>
    </xdr:to>
    <xdr:sp macro="" textlink="">
      <xdr:nvSpPr>
        <xdr:cNvPr id="13" name="正方形/長方形 12">
          <a:extLst>
            <a:ext uri="{FF2B5EF4-FFF2-40B4-BE49-F238E27FC236}">
              <a16:creationId xmlns:a16="http://schemas.microsoft.com/office/drawing/2014/main" id="{26687DDE-D257-4804-9B68-3D1F51926C9A}"/>
            </a:ext>
          </a:extLst>
        </xdr:cNvPr>
        <xdr:cNvSpPr/>
      </xdr:nvSpPr>
      <xdr:spPr>
        <a:xfrm>
          <a:off x="1340895" y="24919976"/>
          <a:ext cx="10830598" cy="1324199"/>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190500</xdr:colOff>
      <xdr:row>79</xdr:row>
      <xdr:rowOff>702160</xdr:rowOff>
    </xdr:from>
    <xdr:ext cx="9009530" cy="1109383"/>
    <xdr:sp macro="" textlink="">
      <xdr:nvSpPr>
        <xdr:cNvPr id="14" name="テキスト ボックス 13">
          <a:extLst>
            <a:ext uri="{FF2B5EF4-FFF2-40B4-BE49-F238E27FC236}">
              <a16:creationId xmlns:a16="http://schemas.microsoft.com/office/drawing/2014/main" id="{BD13A00F-00FD-4F0F-AE68-7F0253C805D2}"/>
            </a:ext>
          </a:extLst>
        </xdr:cNvPr>
        <xdr:cNvSpPr txBox="1"/>
      </xdr:nvSpPr>
      <xdr:spPr>
        <a:xfrm>
          <a:off x="1512794" y="24985307"/>
          <a:ext cx="9009530" cy="11093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rPr>
            <a:t>○本件事業の概要図を記載して下さい。 （文字のみは不可）</a:t>
          </a:r>
        </a:p>
        <a:p>
          <a:r>
            <a:rPr kumimoji="1" lang="en-US" altLang="ja-JP" sz="1400">
              <a:solidFill>
                <a:srgbClr val="FF0000"/>
              </a:solidFill>
            </a:rPr>
            <a:t>※</a:t>
          </a:r>
          <a:r>
            <a:rPr kumimoji="1" lang="ja-JP" altLang="en-US" sz="1400">
              <a:solidFill>
                <a:srgbClr val="FF0000"/>
              </a:solidFill>
            </a:rPr>
            <a:t>図式の指定はありません。 </a:t>
          </a:r>
          <a:endParaRPr kumimoji="1" lang="en-US" altLang="ja-JP" sz="1400">
            <a:solidFill>
              <a:srgbClr val="FF0000"/>
            </a:solidFill>
          </a:endParaRPr>
        </a:p>
        <a:p>
          <a:r>
            <a:rPr kumimoji="1" lang="en-US" altLang="ja-JP" sz="1400" u="none">
              <a:solidFill>
                <a:srgbClr val="FF0000"/>
              </a:solidFill>
            </a:rPr>
            <a:t>※</a:t>
          </a:r>
          <a:r>
            <a:rPr kumimoji="1" lang="ja-JP" altLang="en-US" sz="1400" u="none">
              <a:solidFill>
                <a:srgbClr val="FF0000"/>
              </a:solidFill>
            </a:rPr>
            <a:t>事業の概要図を別紙資料で提出いただく場合は、</a:t>
          </a:r>
          <a:r>
            <a:rPr kumimoji="1" lang="ja-JP" altLang="en-US" sz="1400" u="sng">
              <a:solidFill>
                <a:srgbClr val="FF0000"/>
              </a:solidFill>
            </a:rPr>
            <a:t>「別紙参照（ファイル名）」と記載</a:t>
          </a:r>
          <a:r>
            <a:rPr kumimoji="1" lang="ja-JP" altLang="en-US" sz="1400" u="none">
              <a:solidFill>
                <a:srgbClr val="FF0000"/>
              </a:solidFill>
            </a:rPr>
            <a:t>してください。</a:t>
          </a:r>
        </a:p>
      </xdr:txBody>
    </xdr:sp>
    <xdr:clientData/>
  </xdr:oneCellAnchor>
  <xdr:twoCellAnchor>
    <xdr:from>
      <xdr:col>3</xdr:col>
      <xdr:colOff>41013</xdr:colOff>
      <xdr:row>85</xdr:row>
      <xdr:rowOff>93457</xdr:rowOff>
    </xdr:from>
    <xdr:to>
      <xdr:col>11</xdr:col>
      <xdr:colOff>2734235</xdr:colOff>
      <xdr:row>85</xdr:row>
      <xdr:rowOff>1322295</xdr:rowOff>
    </xdr:to>
    <xdr:sp macro="" textlink="">
      <xdr:nvSpPr>
        <xdr:cNvPr id="15" name="正方形/長方形 14">
          <a:extLst>
            <a:ext uri="{FF2B5EF4-FFF2-40B4-BE49-F238E27FC236}">
              <a16:creationId xmlns:a16="http://schemas.microsoft.com/office/drawing/2014/main" id="{9CB4D976-7D17-40B2-AEDF-3AC9F77B84F2}"/>
            </a:ext>
          </a:extLst>
        </xdr:cNvPr>
        <xdr:cNvSpPr/>
      </xdr:nvSpPr>
      <xdr:spPr>
        <a:xfrm>
          <a:off x="1363307" y="31962986"/>
          <a:ext cx="10929546" cy="1228838"/>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399601</xdr:colOff>
      <xdr:row>82</xdr:row>
      <xdr:rowOff>74631</xdr:rowOff>
    </xdr:from>
    <xdr:to>
      <xdr:col>11</xdr:col>
      <xdr:colOff>2584748</xdr:colOff>
      <xdr:row>82</xdr:row>
      <xdr:rowOff>1344705</xdr:rowOff>
    </xdr:to>
    <xdr:sp macro="" textlink="">
      <xdr:nvSpPr>
        <xdr:cNvPr id="16" name="正方形/長方形 15">
          <a:extLst>
            <a:ext uri="{FF2B5EF4-FFF2-40B4-BE49-F238E27FC236}">
              <a16:creationId xmlns:a16="http://schemas.microsoft.com/office/drawing/2014/main" id="{B124F00C-5732-4862-85F0-FDB4EECD5D6B}"/>
            </a:ext>
          </a:extLst>
        </xdr:cNvPr>
        <xdr:cNvSpPr/>
      </xdr:nvSpPr>
      <xdr:spPr>
        <a:xfrm>
          <a:off x="1318483" y="30027955"/>
          <a:ext cx="10824883" cy="127007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39108</xdr:colOff>
      <xdr:row>88</xdr:row>
      <xdr:rowOff>141866</xdr:rowOff>
    </xdr:from>
    <xdr:to>
      <xdr:col>11</xdr:col>
      <xdr:colOff>2678205</xdr:colOff>
      <xdr:row>88</xdr:row>
      <xdr:rowOff>1176617</xdr:rowOff>
    </xdr:to>
    <xdr:sp macro="" textlink="">
      <xdr:nvSpPr>
        <xdr:cNvPr id="17" name="正方形/長方形 16">
          <a:extLst>
            <a:ext uri="{FF2B5EF4-FFF2-40B4-BE49-F238E27FC236}">
              <a16:creationId xmlns:a16="http://schemas.microsoft.com/office/drawing/2014/main" id="{1BDF455F-EEF7-41D4-8D9B-6A15A00DF001}"/>
            </a:ext>
          </a:extLst>
        </xdr:cNvPr>
        <xdr:cNvSpPr/>
      </xdr:nvSpPr>
      <xdr:spPr>
        <a:xfrm>
          <a:off x="1361402" y="34028454"/>
          <a:ext cx="10875421" cy="1034751"/>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55805</xdr:colOff>
      <xdr:row>91</xdr:row>
      <xdr:rowOff>68916</xdr:rowOff>
    </xdr:from>
    <xdr:to>
      <xdr:col>11</xdr:col>
      <xdr:colOff>2711823</xdr:colOff>
      <xdr:row>91</xdr:row>
      <xdr:rowOff>1333500</xdr:rowOff>
    </xdr:to>
    <xdr:sp macro="" textlink="">
      <xdr:nvSpPr>
        <xdr:cNvPr id="18" name="正方形/長方形 17">
          <a:extLst>
            <a:ext uri="{FF2B5EF4-FFF2-40B4-BE49-F238E27FC236}">
              <a16:creationId xmlns:a16="http://schemas.microsoft.com/office/drawing/2014/main" id="{4385B0D9-040E-4C63-9609-0E53A206BE52}"/>
            </a:ext>
          </a:extLst>
        </xdr:cNvPr>
        <xdr:cNvSpPr/>
      </xdr:nvSpPr>
      <xdr:spPr>
        <a:xfrm>
          <a:off x="1378099" y="35994975"/>
          <a:ext cx="10892342" cy="126458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136152</xdr:colOff>
      <xdr:row>82</xdr:row>
      <xdr:rowOff>65776</xdr:rowOff>
    </xdr:from>
    <xdr:ext cx="10466294" cy="1308959"/>
    <xdr:sp macro="" textlink="">
      <xdr:nvSpPr>
        <xdr:cNvPr id="19" name="テキスト ボックス 18">
          <a:extLst>
            <a:ext uri="{FF2B5EF4-FFF2-40B4-BE49-F238E27FC236}">
              <a16:creationId xmlns:a16="http://schemas.microsoft.com/office/drawing/2014/main" id="{5DDD3FF3-74EE-44E4-88FF-3BC6573EE9A2}"/>
            </a:ext>
          </a:extLst>
        </xdr:cNvPr>
        <xdr:cNvSpPr txBox="1"/>
      </xdr:nvSpPr>
      <xdr:spPr>
        <a:xfrm>
          <a:off x="1458446" y="30019100"/>
          <a:ext cx="10466294" cy="1308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rPr>
            <a:t>○本件事業の実施に当たっての先進的な取組み（コンテナラウンドユース等）</a:t>
          </a:r>
          <a:endParaRPr kumimoji="1" lang="en-US" altLang="ja-JP" sz="1400">
            <a:solidFill>
              <a:srgbClr val="FF0000"/>
            </a:solidFill>
          </a:endParaRPr>
        </a:p>
        <a:p>
          <a:r>
            <a:rPr kumimoji="1" lang="ja-JP" altLang="en-US" sz="1400">
              <a:solidFill>
                <a:srgbClr val="FF0000"/>
              </a:solidFill>
            </a:rPr>
            <a:t>〇今後協議会を構成する関係者の内外を問わず、他のモデルとなるような波及可能性</a:t>
          </a:r>
          <a:endParaRPr kumimoji="1" lang="en-US" altLang="ja-JP" sz="1400">
            <a:solidFill>
              <a:srgbClr val="FF0000"/>
            </a:solidFill>
          </a:endParaRPr>
        </a:p>
        <a:p>
          <a:r>
            <a:rPr kumimoji="1" lang="ja-JP" altLang="en-US" sz="1400">
              <a:solidFill>
                <a:srgbClr val="FF0000"/>
              </a:solidFill>
            </a:rPr>
            <a:t>〇本件事業を実施する上での工夫する点など</a:t>
          </a:r>
          <a:endParaRPr kumimoji="1" lang="en-US" altLang="ja-JP" sz="1400">
            <a:solidFill>
              <a:srgbClr val="FF0000"/>
            </a:solidFill>
          </a:endParaRPr>
        </a:p>
        <a:p>
          <a:r>
            <a:rPr kumimoji="1" lang="ja-JP" altLang="en-US" sz="1400">
              <a:solidFill>
                <a:srgbClr val="FF0000"/>
              </a:solidFill>
            </a:rPr>
            <a:t>を具体的に記載してください。</a:t>
          </a:r>
        </a:p>
      </xdr:txBody>
    </xdr:sp>
    <xdr:clientData/>
  </xdr:oneCellAnchor>
  <xdr:oneCellAnchor>
    <xdr:from>
      <xdr:col>3</xdr:col>
      <xdr:colOff>104438</xdr:colOff>
      <xdr:row>85</xdr:row>
      <xdr:rowOff>93459</xdr:rowOff>
    </xdr:from>
    <xdr:ext cx="10853010" cy="1094366"/>
    <xdr:sp macro="" textlink="">
      <xdr:nvSpPr>
        <xdr:cNvPr id="20" name="テキスト ボックス 19">
          <a:extLst>
            <a:ext uri="{FF2B5EF4-FFF2-40B4-BE49-F238E27FC236}">
              <a16:creationId xmlns:a16="http://schemas.microsoft.com/office/drawing/2014/main" id="{6FC9AF7D-524C-4BD2-9958-C3D70CE6009A}"/>
            </a:ext>
          </a:extLst>
        </xdr:cNvPr>
        <xdr:cNvSpPr txBox="1"/>
      </xdr:nvSpPr>
      <xdr:spPr>
        <a:xfrm>
          <a:off x="1426732" y="31962988"/>
          <a:ext cx="10853010" cy="1094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rPr>
            <a:t>○本件事業を実施するため、どのような課題を洗い出し、どのような解決策を講じたか、洗い出された課題とその解決策、解決する時期を具体的に記載して下さい。 </a:t>
          </a:r>
        </a:p>
        <a:p>
          <a:r>
            <a:rPr kumimoji="1" lang="ja-JP" altLang="en-US" sz="1400">
              <a:solidFill>
                <a:srgbClr val="FF0000"/>
              </a:solidFill>
            </a:rPr>
            <a:t>○事業の実現可能性が損なわれた場合の事業の見直し体制・手法について、具体的に記載して下さい。</a:t>
          </a:r>
        </a:p>
      </xdr:txBody>
    </xdr:sp>
    <xdr:clientData/>
  </xdr:oneCellAnchor>
  <xdr:oneCellAnchor>
    <xdr:from>
      <xdr:col>3</xdr:col>
      <xdr:colOff>166182</xdr:colOff>
      <xdr:row>88</xdr:row>
      <xdr:rowOff>142090</xdr:rowOff>
    </xdr:from>
    <xdr:ext cx="10453183" cy="1120365"/>
    <xdr:sp macro="" textlink="">
      <xdr:nvSpPr>
        <xdr:cNvPr id="21" name="テキスト ボックス 20">
          <a:extLst>
            <a:ext uri="{FF2B5EF4-FFF2-40B4-BE49-F238E27FC236}">
              <a16:creationId xmlns:a16="http://schemas.microsoft.com/office/drawing/2014/main" id="{6C78EC8F-D6B1-40EC-8C9E-433044AAD731}"/>
            </a:ext>
          </a:extLst>
        </xdr:cNvPr>
        <xdr:cNvSpPr txBox="1"/>
      </xdr:nvSpPr>
      <xdr:spPr>
        <a:xfrm>
          <a:off x="1469202" y="43979950"/>
          <a:ext cx="10453183" cy="1120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rPr>
            <a:t>○補助金による支援が終了した後も本件事業を継続できることについて、根拠を示して具体的に記載して下さい。 </a:t>
          </a:r>
        </a:p>
        <a:p>
          <a:r>
            <a:rPr kumimoji="1" lang="ja-JP" altLang="en-US" sz="1400">
              <a:solidFill>
                <a:srgbClr val="FF0000"/>
              </a:solidFill>
            </a:rPr>
            <a:t>○本件事業の継続が困難となった場合、どのように解決を図るか、具体的に記載して下さい</a:t>
          </a:r>
          <a:endParaRPr kumimoji="1" lang="en-US" altLang="ja-JP" sz="1400">
            <a:solidFill>
              <a:srgbClr val="FF0000"/>
            </a:solidFill>
          </a:endParaRPr>
        </a:p>
        <a:p>
          <a:r>
            <a:rPr kumimoji="1" lang="ja-JP" altLang="en-US" sz="1400">
              <a:solidFill>
                <a:srgbClr val="FF0000"/>
              </a:solidFill>
            </a:rPr>
            <a:t>（例えば、本件事業の継続が困難となる場合をケース別で想定し、ケースに応じた解決策を記載して下さい）。 </a:t>
          </a:r>
        </a:p>
      </xdr:txBody>
    </xdr:sp>
    <xdr:clientData/>
  </xdr:oneCellAnchor>
  <xdr:oneCellAnchor>
    <xdr:from>
      <xdr:col>3</xdr:col>
      <xdr:colOff>18378</xdr:colOff>
      <xdr:row>91</xdr:row>
      <xdr:rowOff>87742</xdr:rowOff>
    </xdr:from>
    <xdr:ext cx="10804375" cy="1284866"/>
    <xdr:sp macro="" textlink="">
      <xdr:nvSpPr>
        <xdr:cNvPr id="22" name="テキスト ボックス 21">
          <a:extLst>
            <a:ext uri="{FF2B5EF4-FFF2-40B4-BE49-F238E27FC236}">
              <a16:creationId xmlns:a16="http://schemas.microsoft.com/office/drawing/2014/main" id="{CF015DB9-A4D8-4956-8AAC-1AFDA281DB18}"/>
            </a:ext>
          </a:extLst>
        </xdr:cNvPr>
        <xdr:cNvSpPr txBox="1"/>
      </xdr:nvSpPr>
      <xdr:spPr>
        <a:xfrm>
          <a:off x="1340672" y="36013801"/>
          <a:ext cx="10804375" cy="12848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rPr>
            <a:t>○国又は地方公共団体が推進する他の環境負荷低減や物流効率化の取り組み等に関連する事業（「ホワイト物流推進運動」の「自主行動宣言」の必須項目に合意し、賛同表明している、「パートナーシップ構築宣言」において、グリーン化の取組について宣言を行っている等）を記載して下さい。また、コンテナ輸送等にあたってパレットを導入する場合や、共同輸配送等にあたって物流情報標準化に取り組む場合などもその旨を記載して下さい</a:t>
          </a:r>
          <a:r>
            <a:rPr kumimoji="1" lang="ja-JP" altLang="en-US" sz="1200">
              <a:solidFill>
                <a:srgbClr val="FF0000"/>
              </a:solidFill>
            </a:rPr>
            <a:t>。</a:t>
          </a:r>
        </a:p>
      </xdr:txBody>
    </xdr:sp>
    <xdr:clientData/>
  </xdr:oneCellAnchor>
  <xdr:twoCellAnchor>
    <xdr:from>
      <xdr:col>10</xdr:col>
      <xdr:colOff>72730</xdr:colOff>
      <xdr:row>19</xdr:row>
      <xdr:rowOff>161365</xdr:rowOff>
    </xdr:from>
    <xdr:to>
      <xdr:col>11</xdr:col>
      <xdr:colOff>1192306</xdr:colOff>
      <xdr:row>20</xdr:row>
      <xdr:rowOff>277905</xdr:rowOff>
    </xdr:to>
    <xdr:sp macro="" textlink="">
      <xdr:nvSpPr>
        <xdr:cNvPr id="6" name="吹き出し: 四角形 5">
          <a:extLst>
            <a:ext uri="{FF2B5EF4-FFF2-40B4-BE49-F238E27FC236}">
              <a16:creationId xmlns:a16="http://schemas.microsoft.com/office/drawing/2014/main" id="{416F4A37-C22A-4457-AAA3-2D9B29ABB17A}"/>
            </a:ext>
          </a:extLst>
        </xdr:cNvPr>
        <xdr:cNvSpPr/>
      </xdr:nvSpPr>
      <xdr:spPr>
        <a:xfrm>
          <a:off x="8714706" y="5853953"/>
          <a:ext cx="1998118" cy="502023"/>
        </a:xfrm>
        <a:prstGeom prst="wedgeRectCallout">
          <a:avLst>
            <a:gd name="adj1" fmla="val -83950"/>
            <a:gd name="adj2" fmla="val -63280"/>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該当にチェック</a:t>
          </a:r>
        </a:p>
      </xdr:txBody>
    </xdr:sp>
    <xdr:clientData/>
  </xdr:twoCellAnchor>
  <xdr:twoCellAnchor>
    <xdr:from>
      <xdr:col>7</xdr:col>
      <xdr:colOff>444881</xdr:colOff>
      <xdr:row>5</xdr:row>
      <xdr:rowOff>78890</xdr:rowOff>
    </xdr:from>
    <xdr:to>
      <xdr:col>11</xdr:col>
      <xdr:colOff>1922598</xdr:colOff>
      <xdr:row>8</xdr:row>
      <xdr:rowOff>18603</xdr:rowOff>
    </xdr:to>
    <xdr:sp macro="" textlink="">
      <xdr:nvSpPr>
        <xdr:cNvPr id="26" name="吹き出し: 四角形 25">
          <a:extLst>
            <a:ext uri="{FF2B5EF4-FFF2-40B4-BE49-F238E27FC236}">
              <a16:creationId xmlns:a16="http://schemas.microsoft.com/office/drawing/2014/main" id="{9361D226-E393-4AF7-B2AA-403353D55CA8}"/>
            </a:ext>
          </a:extLst>
        </xdr:cNvPr>
        <xdr:cNvSpPr/>
      </xdr:nvSpPr>
      <xdr:spPr>
        <a:xfrm>
          <a:off x="6989116" y="1208443"/>
          <a:ext cx="4454000" cy="692748"/>
        </a:xfrm>
        <a:prstGeom prst="wedgeRectCallout">
          <a:avLst>
            <a:gd name="adj1" fmla="val -60120"/>
            <a:gd name="adj2" fmla="val 14915"/>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協議会名は、スペースや半角全角含め、</a:t>
          </a:r>
          <a:endParaRPr kumimoji="1" lang="en-US" altLang="ja-JP" sz="1400">
            <a:solidFill>
              <a:srgbClr val="FF0000"/>
            </a:solidFill>
          </a:endParaRPr>
        </a:p>
        <a:p>
          <a:pPr algn="l"/>
          <a:r>
            <a:rPr kumimoji="1" lang="ja-JP" altLang="en-US" sz="1400">
              <a:solidFill>
                <a:srgbClr val="FF0000"/>
              </a:solidFill>
            </a:rPr>
            <a:t>マイページの登録情報と一致させてください。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1071562</xdr:colOff>
      <xdr:row>36</xdr:row>
      <xdr:rowOff>-1</xdr:rowOff>
    </xdr:from>
    <xdr:to>
      <xdr:col>11</xdr:col>
      <xdr:colOff>1540192</xdr:colOff>
      <xdr:row>52</xdr:row>
      <xdr:rowOff>20002</xdr:rowOff>
    </xdr:to>
    <xdr:sp macro="" textlink="">
      <xdr:nvSpPr>
        <xdr:cNvPr id="24" name="四角形: 角を丸くする 23">
          <a:extLst>
            <a:ext uri="{FF2B5EF4-FFF2-40B4-BE49-F238E27FC236}">
              <a16:creationId xmlns:a16="http://schemas.microsoft.com/office/drawing/2014/main" id="{AC8C318B-95DB-1CD8-9918-B05A8E6A3592}"/>
            </a:ext>
          </a:extLst>
        </xdr:cNvPr>
        <xdr:cNvSpPr/>
      </xdr:nvSpPr>
      <xdr:spPr>
        <a:xfrm>
          <a:off x="5453062" y="21740812"/>
          <a:ext cx="11065193" cy="4330065"/>
        </a:xfrm>
        <a:prstGeom prst="roundRect">
          <a:avLst>
            <a:gd name="adj" fmla="val 21081"/>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599120</xdr:colOff>
      <xdr:row>28</xdr:row>
      <xdr:rowOff>369572</xdr:rowOff>
    </xdr:from>
    <xdr:to>
      <xdr:col>5</xdr:col>
      <xdr:colOff>1736405</xdr:colOff>
      <xdr:row>32</xdr:row>
      <xdr:rowOff>31434</xdr:rowOff>
    </xdr:to>
    <xdr:sp macro="" textlink="">
      <xdr:nvSpPr>
        <xdr:cNvPr id="17" name="楕円 16">
          <a:extLst>
            <a:ext uri="{FF2B5EF4-FFF2-40B4-BE49-F238E27FC236}">
              <a16:creationId xmlns:a16="http://schemas.microsoft.com/office/drawing/2014/main" id="{092DE0BF-41BD-32D2-3F95-4501AA411AA2}"/>
            </a:ext>
          </a:extLst>
        </xdr:cNvPr>
        <xdr:cNvSpPr/>
      </xdr:nvSpPr>
      <xdr:spPr>
        <a:xfrm>
          <a:off x="6504620" y="15895322"/>
          <a:ext cx="1137285" cy="1566862"/>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2079307</xdr:colOff>
      <xdr:row>2</xdr:row>
      <xdr:rowOff>139065</xdr:rowOff>
    </xdr:from>
    <xdr:to>
      <xdr:col>23</xdr:col>
      <xdr:colOff>501967</xdr:colOff>
      <xdr:row>5</xdr:row>
      <xdr:rowOff>166687</xdr:rowOff>
    </xdr:to>
    <xdr:sp macro="" textlink="">
      <xdr:nvSpPr>
        <xdr:cNvPr id="2" name="吹き出し: 四角形 1">
          <a:extLst>
            <a:ext uri="{FF2B5EF4-FFF2-40B4-BE49-F238E27FC236}">
              <a16:creationId xmlns:a16="http://schemas.microsoft.com/office/drawing/2014/main" id="{0B0FB2CA-009C-4A30-866B-FD69F72D7193}"/>
            </a:ext>
          </a:extLst>
        </xdr:cNvPr>
        <xdr:cNvSpPr/>
      </xdr:nvSpPr>
      <xdr:spPr>
        <a:xfrm>
          <a:off x="17057370" y="1091565"/>
          <a:ext cx="8781097" cy="1503997"/>
        </a:xfrm>
        <a:prstGeom prst="wedgeRectCallout">
          <a:avLst>
            <a:gd name="adj1" fmla="val -165027"/>
            <a:gd name="adj2" fmla="val -875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75247</xdr:colOff>
      <xdr:row>2</xdr:row>
      <xdr:rowOff>208597</xdr:rowOff>
    </xdr:from>
    <xdr:ext cx="8497252" cy="1291590"/>
    <xdr:sp macro="" textlink="">
      <xdr:nvSpPr>
        <xdr:cNvPr id="3" name="テキスト ボックス 2">
          <a:extLst>
            <a:ext uri="{FF2B5EF4-FFF2-40B4-BE49-F238E27FC236}">
              <a16:creationId xmlns:a16="http://schemas.microsoft.com/office/drawing/2014/main" id="{017EF1C0-3A23-428C-8BDD-4D2BB629AE86}"/>
            </a:ext>
          </a:extLst>
        </xdr:cNvPr>
        <xdr:cNvSpPr txBox="1"/>
      </xdr:nvSpPr>
      <xdr:spPr>
        <a:xfrm>
          <a:off x="17244060" y="1161097"/>
          <a:ext cx="8497252" cy="1291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800">
              <a:solidFill>
                <a:srgbClr val="FF0000"/>
              </a:solidFill>
            </a:rPr>
            <a:t>※</a:t>
          </a:r>
          <a:r>
            <a:rPr kumimoji="1" lang="ja-JP" altLang="en-US" sz="2800">
              <a:solidFill>
                <a:srgbClr val="FF0000"/>
              </a:solidFill>
            </a:rPr>
            <a:t>経路が１つのみの場合は総括表の記載は不要です。</a:t>
          </a:r>
          <a:r>
            <a:rPr kumimoji="1" lang="en-US" altLang="ja-JP" sz="2800">
              <a:solidFill>
                <a:srgbClr val="FF0000"/>
              </a:solidFill>
            </a:rPr>
            <a:t>9.</a:t>
          </a:r>
          <a:r>
            <a:rPr kumimoji="1" lang="ja-JP" altLang="en-US" sz="2800">
              <a:solidFill>
                <a:srgbClr val="FF0000"/>
              </a:solidFill>
            </a:rPr>
            <a:t>の表のみ記載で問題ありません。</a:t>
          </a:r>
        </a:p>
      </xdr:txBody>
    </xdr:sp>
    <xdr:clientData/>
  </xdr:oneCellAnchor>
  <xdr:twoCellAnchor>
    <xdr:from>
      <xdr:col>16</xdr:col>
      <xdr:colOff>250508</xdr:colOff>
      <xdr:row>13</xdr:row>
      <xdr:rowOff>21908</xdr:rowOff>
    </xdr:from>
    <xdr:to>
      <xdr:col>27</xdr:col>
      <xdr:colOff>20956</xdr:colOff>
      <xdr:row>20</xdr:row>
      <xdr:rowOff>142874</xdr:rowOff>
    </xdr:to>
    <xdr:sp macro="" textlink="">
      <xdr:nvSpPr>
        <xdr:cNvPr id="4" name="吹き出し: 四角形 3">
          <a:extLst>
            <a:ext uri="{FF2B5EF4-FFF2-40B4-BE49-F238E27FC236}">
              <a16:creationId xmlns:a16="http://schemas.microsoft.com/office/drawing/2014/main" id="{E9645D19-B630-493A-BB0B-0EC84A1F929E}"/>
            </a:ext>
          </a:extLst>
        </xdr:cNvPr>
        <xdr:cNvSpPr/>
      </xdr:nvSpPr>
      <xdr:spPr>
        <a:xfrm>
          <a:off x="20919758" y="10975658"/>
          <a:ext cx="7104698" cy="2002154"/>
        </a:xfrm>
        <a:prstGeom prst="wedgeRectCallout">
          <a:avLst>
            <a:gd name="adj1" fmla="val -76448"/>
            <a:gd name="adj2" fmla="val -16670"/>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275275</xdr:colOff>
      <xdr:row>13</xdr:row>
      <xdr:rowOff>230505</xdr:rowOff>
    </xdr:from>
    <xdr:ext cx="7130412" cy="1912620"/>
    <xdr:sp macro="" textlink="">
      <xdr:nvSpPr>
        <xdr:cNvPr id="6" name="テキスト ボックス 5">
          <a:extLst>
            <a:ext uri="{FF2B5EF4-FFF2-40B4-BE49-F238E27FC236}">
              <a16:creationId xmlns:a16="http://schemas.microsoft.com/office/drawing/2014/main" id="{B23AF685-8DA4-47CA-8972-E9A13309C7AA}"/>
            </a:ext>
          </a:extLst>
        </xdr:cNvPr>
        <xdr:cNvSpPr txBox="1"/>
      </xdr:nvSpPr>
      <xdr:spPr>
        <a:xfrm>
          <a:off x="20944525" y="11184255"/>
          <a:ext cx="7130412" cy="1912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a:solidFill>
                <a:srgbClr val="FF0000"/>
              </a:solidFill>
            </a:rPr>
            <a:t>総括表のため、</a:t>
          </a:r>
          <a:r>
            <a:rPr kumimoji="1" lang="en-US" altLang="ja-JP" sz="2600">
              <a:solidFill>
                <a:srgbClr val="FF0000"/>
              </a:solidFill>
            </a:rPr>
            <a:t>9.</a:t>
          </a:r>
          <a:r>
            <a:rPr kumimoji="1" lang="ja-JP" altLang="en-US" sz="2600">
              <a:solidFill>
                <a:srgbClr val="FF0000"/>
              </a:solidFill>
            </a:rPr>
            <a:t>実施内容（輸送経路ごと）に記載の内容が合計されます。差異がないか確認してください。</a:t>
          </a:r>
        </a:p>
      </xdr:txBody>
    </xdr:sp>
    <xdr:clientData/>
  </xdr:oneCellAnchor>
  <xdr:twoCellAnchor>
    <xdr:from>
      <xdr:col>4</xdr:col>
      <xdr:colOff>812483</xdr:colOff>
      <xdr:row>24</xdr:row>
      <xdr:rowOff>31430</xdr:rowOff>
    </xdr:from>
    <xdr:to>
      <xdr:col>4</xdr:col>
      <xdr:colOff>1381125</xdr:colOff>
      <xdr:row>25</xdr:row>
      <xdr:rowOff>259077</xdr:rowOff>
    </xdr:to>
    <xdr:sp macro="" textlink="">
      <xdr:nvSpPr>
        <xdr:cNvPr id="9" name="星: 5 pt 8">
          <a:extLst>
            <a:ext uri="{FF2B5EF4-FFF2-40B4-BE49-F238E27FC236}">
              <a16:creationId xmlns:a16="http://schemas.microsoft.com/office/drawing/2014/main" id="{C7E84BBC-38CA-4E16-9431-208AF72B2795}"/>
            </a:ext>
          </a:extLst>
        </xdr:cNvPr>
        <xdr:cNvSpPr/>
      </xdr:nvSpPr>
      <xdr:spPr>
        <a:xfrm>
          <a:off x="5193983" y="13937930"/>
          <a:ext cx="568642" cy="537210"/>
        </a:xfrm>
        <a:prstGeom prst="star5">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1163002</xdr:colOff>
      <xdr:row>24</xdr:row>
      <xdr:rowOff>81918</xdr:rowOff>
    </xdr:from>
    <xdr:to>
      <xdr:col>9</xdr:col>
      <xdr:colOff>1787841</xdr:colOff>
      <xdr:row>25</xdr:row>
      <xdr:rowOff>317184</xdr:rowOff>
    </xdr:to>
    <xdr:sp macro="" textlink="">
      <xdr:nvSpPr>
        <xdr:cNvPr id="10" name="星: 5 pt 9">
          <a:extLst>
            <a:ext uri="{FF2B5EF4-FFF2-40B4-BE49-F238E27FC236}">
              <a16:creationId xmlns:a16="http://schemas.microsoft.com/office/drawing/2014/main" id="{68D31BD9-1CB9-4FB7-A27F-C35DE1D8ABDF}"/>
            </a:ext>
          </a:extLst>
        </xdr:cNvPr>
        <xdr:cNvSpPr/>
      </xdr:nvSpPr>
      <xdr:spPr>
        <a:xfrm>
          <a:off x="13569315" y="13988418"/>
          <a:ext cx="624839" cy="544829"/>
        </a:xfrm>
        <a:prstGeom prst="star5">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627696</xdr:colOff>
      <xdr:row>31</xdr:row>
      <xdr:rowOff>140970</xdr:rowOff>
    </xdr:from>
    <xdr:to>
      <xdr:col>27</xdr:col>
      <xdr:colOff>313371</xdr:colOff>
      <xdr:row>32</xdr:row>
      <xdr:rowOff>1119187</xdr:rowOff>
    </xdr:to>
    <xdr:sp macro="" textlink="">
      <xdr:nvSpPr>
        <xdr:cNvPr id="11" name="吹き出し: 四角形 10">
          <a:extLst>
            <a:ext uri="{FF2B5EF4-FFF2-40B4-BE49-F238E27FC236}">
              <a16:creationId xmlns:a16="http://schemas.microsoft.com/office/drawing/2014/main" id="{128A4310-0596-42A0-942B-142959598EEE}"/>
            </a:ext>
          </a:extLst>
        </xdr:cNvPr>
        <xdr:cNvSpPr/>
      </xdr:nvSpPr>
      <xdr:spPr>
        <a:xfrm>
          <a:off x="21296946" y="17095470"/>
          <a:ext cx="7019925" cy="1454467"/>
        </a:xfrm>
        <a:prstGeom prst="wedgeRectCallout">
          <a:avLst>
            <a:gd name="adj1" fmla="val -65586"/>
            <a:gd name="adj2" fmla="val -15343"/>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18100</xdr:colOff>
      <xdr:row>31</xdr:row>
      <xdr:rowOff>262898</xdr:rowOff>
    </xdr:from>
    <xdr:ext cx="6883715" cy="1665914"/>
    <xdr:sp macro="" textlink="">
      <xdr:nvSpPr>
        <xdr:cNvPr id="12" name="テキスト ボックス 11">
          <a:extLst>
            <a:ext uri="{FF2B5EF4-FFF2-40B4-BE49-F238E27FC236}">
              <a16:creationId xmlns:a16="http://schemas.microsoft.com/office/drawing/2014/main" id="{B821EE9F-B306-464B-AB12-E010E74104D4}"/>
            </a:ext>
          </a:extLst>
        </xdr:cNvPr>
        <xdr:cNvSpPr txBox="1"/>
      </xdr:nvSpPr>
      <xdr:spPr>
        <a:xfrm>
          <a:off x="21354100" y="17217398"/>
          <a:ext cx="6883715" cy="1665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800">
              <a:solidFill>
                <a:srgbClr val="FF0000"/>
              </a:solidFill>
            </a:rPr>
            <a:t>新規貨物の場合は仮想の陸上輸送ルートを記載してください。</a:t>
          </a:r>
        </a:p>
      </xdr:txBody>
    </xdr:sp>
    <xdr:clientData/>
  </xdr:oneCellAnchor>
  <xdr:twoCellAnchor>
    <xdr:from>
      <xdr:col>14</xdr:col>
      <xdr:colOff>106679</xdr:colOff>
      <xdr:row>32</xdr:row>
      <xdr:rowOff>1210628</xdr:rowOff>
    </xdr:from>
    <xdr:to>
      <xdr:col>27</xdr:col>
      <xdr:colOff>261936</xdr:colOff>
      <xdr:row>35</xdr:row>
      <xdr:rowOff>194310</xdr:rowOff>
    </xdr:to>
    <xdr:sp macro="" textlink="">
      <xdr:nvSpPr>
        <xdr:cNvPr id="13" name="吹き出し: 四角形 12">
          <a:extLst>
            <a:ext uri="{FF2B5EF4-FFF2-40B4-BE49-F238E27FC236}">
              <a16:creationId xmlns:a16="http://schemas.microsoft.com/office/drawing/2014/main" id="{262481DD-3AAA-4B04-9131-34D0E3B55004}"/>
            </a:ext>
          </a:extLst>
        </xdr:cNvPr>
        <xdr:cNvSpPr/>
      </xdr:nvSpPr>
      <xdr:spPr>
        <a:xfrm>
          <a:off x="19442429" y="18641378"/>
          <a:ext cx="8823007" cy="2674620"/>
        </a:xfrm>
        <a:prstGeom prst="wedgeRectCallout">
          <a:avLst>
            <a:gd name="adj1" fmla="val -66824"/>
            <a:gd name="adj2" fmla="val -24536"/>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205743</xdr:colOff>
      <xdr:row>32</xdr:row>
      <xdr:rowOff>1377317</xdr:rowOff>
    </xdr:from>
    <xdr:ext cx="8469631" cy="2361246"/>
    <xdr:sp macro="" textlink="">
      <xdr:nvSpPr>
        <xdr:cNvPr id="14" name="テキスト ボックス 13">
          <a:extLst>
            <a:ext uri="{FF2B5EF4-FFF2-40B4-BE49-F238E27FC236}">
              <a16:creationId xmlns:a16="http://schemas.microsoft.com/office/drawing/2014/main" id="{86E4A19C-0880-4373-BF97-0A74E690CA81}"/>
            </a:ext>
          </a:extLst>
        </xdr:cNvPr>
        <xdr:cNvSpPr txBox="1"/>
      </xdr:nvSpPr>
      <xdr:spPr>
        <a:xfrm>
          <a:off x="19541493" y="18808067"/>
          <a:ext cx="8469631" cy="2361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a:solidFill>
                <a:srgbClr val="FF0000"/>
              </a:solidFill>
            </a:rPr>
            <a:t>輸送経路については、距離の算出根拠が確認できるような</a:t>
          </a:r>
          <a:r>
            <a:rPr kumimoji="1" lang="en-US" altLang="ja-JP" sz="2600" b="1" u="sng">
              <a:solidFill>
                <a:srgbClr val="FF0000"/>
              </a:solidFill>
            </a:rPr>
            <a:t>1</a:t>
          </a:r>
          <a:r>
            <a:rPr kumimoji="1" lang="ja-JP" altLang="en-US" sz="2600" b="1" u="sng">
              <a:solidFill>
                <a:srgbClr val="FF0000"/>
              </a:solidFill>
            </a:rPr>
            <a:t>運行あたりの地点・経路を記入</a:t>
          </a:r>
          <a:r>
            <a:rPr kumimoji="1" lang="ja-JP" altLang="en-US" sz="2600">
              <a:solidFill>
                <a:srgbClr val="FF0000"/>
              </a:solidFill>
            </a:rPr>
            <a:t>し、その根拠となる資料を添付してください。（ソフトウエアやウェブサイト等と利用したルート検索結果を添付しても構いません。</a:t>
          </a:r>
        </a:p>
      </xdr:txBody>
    </xdr:sp>
    <xdr:clientData/>
  </xdr:oneCellAnchor>
  <xdr:twoCellAnchor>
    <xdr:from>
      <xdr:col>8</xdr:col>
      <xdr:colOff>893451</xdr:colOff>
      <xdr:row>7</xdr:row>
      <xdr:rowOff>2309812</xdr:rowOff>
    </xdr:from>
    <xdr:to>
      <xdr:col>13</xdr:col>
      <xdr:colOff>281940</xdr:colOff>
      <xdr:row>9</xdr:row>
      <xdr:rowOff>93342</xdr:rowOff>
    </xdr:to>
    <xdr:sp macro="" textlink="">
      <xdr:nvSpPr>
        <xdr:cNvPr id="5" name="吹き出し: 四角形 4">
          <a:extLst>
            <a:ext uri="{FF2B5EF4-FFF2-40B4-BE49-F238E27FC236}">
              <a16:creationId xmlns:a16="http://schemas.microsoft.com/office/drawing/2014/main" id="{8F78423E-06E8-4D80-A16E-80572189DB2E}"/>
            </a:ext>
          </a:extLst>
        </xdr:cNvPr>
        <xdr:cNvSpPr/>
      </xdr:nvSpPr>
      <xdr:spPr>
        <a:xfrm>
          <a:off x="12037701" y="8382000"/>
          <a:ext cx="6913239" cy="1331592"/>
        </a:xfrm>
        <a:prstGeom prst="wedgeRectCallout">
          <a:avLst>
            <a:gd name="adj1" fmla="val -50683"/>
            <a:gd name="adj2" fmla="val 127008"/>
          </a:avLst>
        </a:prstGeom>
        <a:solidFill>
          <a:srgbClr val="FFFF00"/>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ysClr val="windowText" lastClr="000000"/>
              </a:solidFill>
            </a:rPr>
            <a:t>8.</a:t>
          </a:r>
          <a:r>
            <a:rPr kumimoji="1" lang="ja-JP" altLang="en-US" sz="2800" b="1">
              <a:solidFill>
                <a:sysClr val="windowText" lastClr="000000"/>
              </a:solidFill>
            </a:rPr>
            <a:t>≪総括表≫の輸送内容は</a:t>
          </a:r>
          <a:r>
            <a:rPr kumimoji="1" lang="ja-JP" altLang="en-US" sz="2800" b="1" u="sng">
              <a:solidFill>
                <a:sysClr val="windowText" lastClr="000000"/>
              </a:solidFill>
            </a:rPr>
            <a:t>入力不要</a:t>
          </a:r>
          <a:r>
            <a:rPr kumimoji="1" lang="ja-JP" altLang="en-US" sz="2800" b="1">
              <a:solidFill>
                <a:sysClr val="windowText" lastClr="000000"/>
              </a:solidFill>
            </a:rPr>
            <a:t>です。</a:t>
          </a:r>
          <a:endParaRPr kumimoji="1" lang="en-US" altLang="ja-JP" sz="2800" b="1">
            <a:solidFill>
              <a:sysClr val="windowText" lastClr="000000"/>
            </a:solidFill>
          </a:endParaRPr>
        </a:p>
        <a:p>
          <a:pPr algn="l"/>
          <a:r>
            <a:rPr kumimoji="1" lang="en-US" altLang="ja-JP" sz="2400">
              <a:solidFill>
                <a:sysClr val="windowText" lastClr="000000"/>
              </a:solidFill>
            </a:rPr>
            <a:t>※9.</a:t>
          </a:r>
          <a:r>
            <a:rPr kumimoji="1" lang="ja-JP" altLang="en-US" sz="2400">
              <a:solidFill>
                <a:sysClr val="windowText" lastClr="000000"/>
              </a:solidFill>
            </a:rPr>
            <a:t>実施内容の数字を反映し自動計算されます</a:t>
          </a:r>
          <a:endParaRPr kumimoji="1" lang="en-US" altLang="ja-JP" sz="2400">
            <a:solidFill>
              <a:sysClr val="windowText" lastClr="000000"/>
            </a:solidFill>
          </a:endParaRPr>
        </a:p>
      </xdr:txBody>
    </xdr:sp>
    <xdr:clientData/>
  </xdr:twoCellAnchor>
  <xdr:twoCellAnchor>
    <xdr:from>
      <xdr:col>6</xdr:col>
      <xdr:colOff>438156</xdr:colOff>
      <xdr:row>27</xdr:row>
      <xdr:rowOff>333375</xdr:rowOff>
    </xdr:from>
    <xdr:to>
      <xdr:col>8</xdr:col>
      <xdr:colOff>696277</xdr:colOff>
      <xdr:row>29</xdr:row>
      <xdr:rowOff>133345</xdr:rowOff>
    </xdr:to>
    <xdr:sp macro="" textlink="">
      <xdr:nvSpPr>
        <xdr:cNvPr id="18" name="吹き出し: 四角形 17">
          <a:extLst>
            <a:ext uri="{FF2B5EF4-FFF2-40B4-BE49-F238E27FC236}">
              <a16:creationId xmlns:a16="http://schemas.microsoft.com/office/drawing/2014/main" id="{B670D39E-9876-4E34-A8E3-E2BA3AFC2481}"/>
            </a:ext>
          </a:extLst>
        </xdr:cNvPr>
        <xdr:cNvSpPr/>
      </xdr:nvSpPr>
      <xdr:spPr>
        <a:xfrm>
          <a:off x="8653469" y="15382875"/>
          <a:ext cx="3187058" cy="752470"/>
        </a:xfrm>
        <a:prstGeom prst="wedgeRectCallout">
          <a:avLst>
            <a:gd name="adj1" fmla="val -85560"/>
            <a:gd name="adj2" fmla="val 60715"/>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600">
              <a:solidFill>
                <a:srgbClr val="FF0000"/>
              </a:solidFill>
            </a:rPr>
            <a:t>どちらかにチェック</a:t>
          </a:r>
        </a:p>
      </xdr:txBody>
    </xdr:sp>
    <xdr:clientData/>
  </xdr:twoCellAnchor>
  <xdr:twoCellAnchor>
    <xdr:from>
      <xdr:col>5</xdr:col>
      <xdr:colOff>2301245</xdr:colOff>
      <xdr:row>6</xdr:row>
      <xdr:rowOff>506733</xdr:rowOff>
    </xdr:from>
    <xdr:to>
      <xdr:col>8</xdr:col>
      <xdr:colOff>357186</xdr:colOff>
      <xdr:row>6</xdr:row>
      <xdr:rowOff>1215393</xdr:rowOff>
    </xdr:to>
    <xdr:sp macro="" textlink="">
      <xdr:nvSpPr>
        <xdr:cNvPr id="19" name="吹き出し: 四角形 18">
          <a:extLst>
            <a:ext uri="{FF2B5EF4-FFF2-40B4-BE49-F238E27FC236}">
              <a16:creationId xmlns:a16="http://schemas.microsoft.com/office/drawing/2014/main" id="{05C95186-F02D-4C79-8AF3-A6E37794D2BF}"/>
            </a:ext>
          </a:extLst>
        </xdr:cNvPr>
        <xdr:cNvSpPr/>
      </xdr:nvSpPr>
      <xdr:spPr>
        <a:xfrm>
          <a:off x="8206745" y="3411858"/>
          <a:ext cx="3294691" cy="708660"/>
        </a:xfrm>
        <a:prstGeom prst="wedgeRectCallout">
          <a:avLst>
            <a:gd name="adj1" fmla="val -83950"/>
            <a:gd name="adj2" fmla="val -63280"/>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600">
              <a:solidFill>
                <a:srgbClr val="FF0000"/>
              </a:solidFill>
            </a:rPr>
            <a:t>どちらかにチェック</a:t>
          </a:r>
        </a:p>
      </xdr:txBody>
    </xdr:sp>
    <xdr:clientData/>
  </xdr:twoCellAnchor>
  <xdr:twoCellAnchor>
    <xdr:from>
      <xdr:col>5</xdr:col>
      <xdr:colOff>593405</xdr:colOff>
      <xdr:row>3</xdr:row>
      <xdr:rowOff>375301</xdr:rowOff>
    </xdr:from>
    <xdr:to>
      <xdr:col>5</xdr:col>
      <xdr:colOff>1734500</xdr:colOff>
      <xdr:row>6</xdr:row>
      <xdr:rowOff>486743</xdr:rowOff>
    </xdr:to>
    <xdr:sp macro="" textlink="">
      <xdr:nvSpPr>
        <xdr:cNvPr id="20" name="楕円 19">
          <a:extLst>
            <a:ext uri="{FF2B5EF4-FFF2-40B4-BE49-F238E27FC236}">
              <a16:creationId xmlns:a16="http://schemas.microsoft.com/office/drawing/2014/main" id="{504ED687-6A90-4025-B93C-2AB616E7AC0E}"/>
            </a:ext>
          </a:extLst>
        </xdr:cNvPr>
        <xdr:cNvSpPr/>
      </xdr:nvSpPr>
      <xdr:spPr>
        <a:xfrm>
          <a:off x="6498905" y="1804051"/>
          <a:ext cx="1141095" cy="1587817"/>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434340</xdr:colOff>
      <xdr:row>46</xdr:row>
      <xdr:rowOff>214313</xdr:rowOff>
    </xdr:from>
    <xdr:to>
      <xdr:col>27</xdr:col>
      <xdr:colOff>168597</xdr:colOff>
      <xdr:row>52</xdr:row>
      <xdr:rowOff>180029</xdr:rowOff>
    </xdr:to>
    <xdr:sp macro="" textlink="">
      <xdr:nvSpPr>
        <xdr:cNvPr id="21" name="吹き出し: 四角形 20">
          <a:extLst>
            <a:ext uri="{FF2B5EF4-FFF2-40B4-BE49-F238E27FC236}">
              <a16:creationId xmlns:a16="http://schemas.microsoft.com/office/drawing/2014/main" id="{AD46EFA0-44A8-4342-A8BF-AFE2CD7E77F5}"/>
            </a:ext>
          </a:extLst>
        </xdr:cNvPr>
        <xdr:cNvSpPr/>
      </xdr:nvSpPr>
      <xdr:spPr>
        <a:xfrm>
          <a:off x="19770090" y="24550688"/>
          <a:ext cx="8402007" cy="1680216"/>
        </a:xfrm>
        <a:prstGeom prst="wedgeRectCallout">
          <a:avLst>
            <a:gd name="adj1" fmla="val -37313"/>
            <a:gd name="adj2" fmla="val -11610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rPr>
            <a:t>「想定輸送貨物量」で使用する機器等の、</a:t>
          </a:r>
          <a:endParaRPr kumimoji="1" lang="en-US" altLang="ja-JP" sz="2800">
            <a:solidFill>
              <a:srgbClr val="FF0000"/>
            </a:solidFill>
          </a:endParaRPr>
        </a:p>
        <a:p>
          <a:pPr algn="l"/>
          <a:r>
            <a:rPr kumimoji="1" lang="ja-JP" altLang="en-US" sz="2800" b="1" u="sng">
              <a:solidFill>
                <a:srgbClr val="FF0000"/>
              </a:solidFill>
            </a:rPr>
            <a:t>１運行辺りの台数等を記載</a:t>
          </a:r>
          <a:r>
            <a:rPr kumimoji="1" lang="ja-JP" altLang="en-US" sz="2800">
              <a:solidFill>
                <a:srgbClr val="FF0000"/>
              </a:solidFill>
            </a:rPr>
            <a:t>してください</a:t>
          </a:r>
          <a:r>
            <a:rPr kumimoji="1" lang="ja-JP" altLang="en-US" sz="2400">
              <a:solidFill>
                <a:srgbClr val="FF0000"/>
              </a:solidFill>
            </a:rPr>
            <a:t>。</a:t>
          </a:r>
        </a:p>
      </xdr:txBody>
    </xdr:sp>
    <xdr:clientData/>
  </xdr:twoCellAnchor>
  <xdr:twoCellAnchor>
    <xdr:from>
      <xdr:col>4</xdr:col>
      <xdr:colOff>706767</xdr:colOff>
      <xdr:row>18</xdr:row>
      <xdr:rowOff>31430</xdr:rowOff>
    </xdr:from>
    <xdr:to>
      <xdr:col>4</xdr:col>
      <xdr:colOff>1352561</xdr:colOff>
      <xdr:row>19</xdr:row>
      <xdr:rowOff>270506</xdr:rowOff>
    </xdr:to>
    <xdr:sp macro="" textlink="">
      <xdr:nvSpPr>
        <xdr:cNvPr id="22" name="星: 5 pt 21">
          <a:extLst>
            <a:ext uri="{FF2B5EF4-FFF2-40B4-BE49-F238E27FC236}">
              <a16:creationId xmlns:a16="http://schemas.microsoft.com/office/drawing/2014/main" id="{71E62FDE-D735-4A38-B711-3350A332B4AF}"/>
            </a:ext>
          </a:extLst>
        </xdr:cNvPr>
        <xdr:cNvSpPr/>
      </xdr:nvSpPr>
      <xdr:spPr>
        <a:xfrm>
          <a:off x="5088267" y="12271055"/>
          <a:ext cx="645794" cy="548639"/>
        </a:xfrm>
        <a:prstGeom prst="star5">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816293</xdr:colOff>
      <xdr:row>9</xdr:row>
      <xdr:rowOff>544841</xdr:rowOff>
    </xdr:from>
    <xdr:to>
      <xdr:col>4</xdr:col>
      <xdr:colOff>1386840</xdr:colOff>
      <xdr:row>11</xdr:row>
      <xdr:rowOff>213371</xdr:rowOff>
    </xdr:to>
    <xdr:sp macro="" textlink="">
      <xdr:nvSpPr>
        <xdr:cNvPr id="23" name="星: 5 pt 22">
          <a:extLst>
            <a:ext uri="{FF2B5EF4-FFF2-40B4-BE49-F238E27FC236}">
              <a16:creationId xmlns:a16="http://schemas.microsoft.com/office/drawing/2014/main" id="{E4C61195-B1A5-4C42-9B03-1C2BE308DE04}"/>
            </a:ext>
          </a:extLst>
        </xdr:cNvPr>
        <xdr:cNvSpPr/>
      </xdr:nvSpPr>
      <xdr:spPr>
        <a:xfrm>
          <a:off x="5197793" y="10165091"/>
          <a:ext cx="570547" cy="525780"/>
        </a:xfrm>
        <a:prstGeom prst="star5">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1450654</xdr:colOff>
      <xdr:row>52</xdr:row>
      <xdr:rowOff>283833</xdr:rowOff>
    </xdr:from>
    <xdr:to>
      <xdr:col>19</xdr:col>
      <xdr:colOff>377196</xdr:colOff>
      <xdr:row>55</xdr:row>
      <xdr:rowOff>276225</xdr:rowOff>
    </xdr:to>
    <xdr:sp macro="" textlink="">
      <xdr:nvSpPr>
        <xdr:cNvPr id="26" name="吹き出し: 四角形 25">
          <a:extLst>
            <a:ext uri="{FF2B5EF4-FFF2-40B4-BE49-F238E27FC236}">
              <a16:creationId xmlns:a16="http://schemas.microsoft.com/office/drawing/2014/main" id="{3EE493C5-D6B5-4D53-8FBA-330E69A6EF62}"/>
            </a:ext>
          </a:extLst>
        </xdr:cNvPr>
        <xdr:cNvSpPr/>
      </xdr:nvSpPr>
      <xdr:spPr>
        <a:xfrm>
          <a:off x="16443004" y="26058483"/>
          <a:ext cx="6622742" cy="1497342"/>
        </a:xfrm>
        <a:prstGeom prst="wedgeRectCallout">
          <a:avLst>
            <a:gd name="adj1" fmla="val -52512"/>
            <a:gd name="adj2" fmla="val -968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b="1">
              <a:solidFill>
                <a:srgbClr val="FF0000"/>
              </a:solidFill>
            </a:rPr>
            <a:t>白枠内に数値を入力してください。</a:t>
          </a:r>
          <a:endParaRPr kumimoji="1" lang="en-US" altLang="ja-JP" sz="3200" b="1">
            <a:solidFill>
              <a:srgbClr val="FF0000"/>
            </a:solidFill>
          </a:endParaRPr>
        </a:p>
        <a:p>
          <a:pPr algn="l"/>
          <a:r>
            <a:rPr kumimoji="1" lang="en-US" altLang="ja-JP" sz="2600">
              <a:solidFill>
                <a:srgbClr val="FF0000"/>
              </a:solidFill>
            </a:rPr>
            <a:t>※</a:t>
          </a:r>
          <a:r>
            <a:rPr kumimoji="1" lang="ja-JP" altLang="en-US" sz="2600">
              <a:solidFill>
                <a:srgbClr val="FF0000"/>
              </a:solidFill>
            </a:rPr>
            <a:t>グレーの箇所は自動計算のため入力不要</a:t>
          </a:r>
        </a:p>
      </xdr:txBody>
    </xdr:sp>
    <xdr:clientData/>
  </xdr:twoCellAnchor>
  <xdr:twoCellAnchor>
    <xdr:from>
      <xdr:col>9</xdr:col>
      <xdr:colOff>1771651</xdr:colOff>
      <xdr:row>26</xdr:row>
      <xdr:rowOff>436244</xdr:rowOff>
    </xdr:from>
    <xdr:to>
      <xdr:col>12</xdr:col>
      <xdr:colOff>1190625</xdr:colOff>
      <xdr:row>28</xdr:row>
      <xdr:rowOff>210497</xdr:rowOff>
    </xdr:to>
    <xdr:sp macro="" textlink="">
      <xdr:nvSpPr>
        <xdr:cNvPr id="27" name="吹き出し: 四角形 26">
          <a:extLst>
            <a:ext uri="{FF2B5EF4-FFF2-40B4-BE49-F238E27FC236}">
              <a16:creationId xmlns:a16="http://schemas.microsoft.com/office/drawing/2014/main" id="{F991E0BE-4794-4BC2-95C4-80BEAF2727EF}"/>
            </a:ext>
          </a:extLst>
        </xdr:cNvPr>
        <xdr:cNvSpPr/>
      </xdr:nvSpPr>
      <xdr:spPr>
        <a:xfrm>
          <a:off x="14177964" y="14985682"/>
          <a:ext cx="4181474" cy="750565"/>
        </a:xfrm>
        <a:prstGeom prst="wedgeRectCallout">
          <a:avLst>
            <a:gd name="adj1" fmla="val -47523"/>
            <a:gd name="adj2" fmla="val -8727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600">
              <a:solidFill>
                <a:srgbClr val="FF0000"/>
              </a:solidFill>
            </a:rPr>
            <a:t>★の数値は１３に記載する</a:t>
          </a:r>
        </a:p>
      </xdr:txBody>
    </xdr:sp>
    <xdr:clientData/>
  </xdr:twoCellAnchor>
  <xdr:twoCellAnchor>
    <xdr:from>
      <xdr:col>19</xdr:col>
      <xdr:colOff>98104</xdr:colOff>
      <xdr:row>55</xdr:row>
      <xdr:rowOff>194309</xdr:rowOff>
    </xdr:from>
    <xdr:to>
      <xdr:col>24</xdr:col>
      <xdr:colOff>456248</xdr:colOff>
      <xdr:row>56</xdr:row>
      <xdr:rowOff>956309</xdr:rowOff>
    </xdr:to>
    <xdr:sp macro="" textlink="">
      <xdr:nvSpPr>
        <xdr:cNvPr id="29" name="吹き出し: 四角形 28">
          <a:extLst>
            <a:ext uri="{FF2B5EF4-FFF2-40B4-BE49-F238E27FC236}">
              <a16:creationId xmlns:a16="http://schemas.microsoft.com/office/drawing/2014/main" id="{EFAB19A7-FDBD-4C78-AC08-4D64632E4FC9}"/>
            </a:ext>
          </a:extLst>
        </xdr:cNvPr>
        <xdr:cNvSpPr/>
      </xdr:nvSpPr>
      <xdr:spPr>
        <a:xfrm>
          <a:off x="22767604" y="27769184"/>
          <a:ext cx="3691894" cy="1190625"/>
        </a:xfrm>
        <a:prstGeom prst="wedgeRectCallout">
          <a:avLst>
            <a:gd name="adj1" fmla="val -50060"/>
            <a:gd name="adj2" fmla="val 108776"/>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600" b="0">
              <a:solidFill>
                <a:srgbClr val="FF0000"/>
              </a:solidFill>
              <a:latin typeface="ＭＳ 明朝" panose="02020609040205080304" pitchFamily="17" charset="-128"/>
              <a:ea typeface="ＭＳ 明朝" panose="02020609040205080304" pitchFamily="17" charset="-128"/>
            </a:rPr>
            <a:t>作成したダイヤグラムを貼り付けてください</a:t>
          </a:r>
        </a:p>
      </xdr:txBody>
    </xdr:sp>
    <xdr:clientData/>
  </xdr:twoCellAnchor>
  <xdr:twoCellAnchor>
    <xdr:from>
      <xdr:col>2</xdr:col>
      <xdr:colOff>190500</xdr:colOff>
      <xdr:row>54</xdr:row>
      <xdr:rowOff>323850</xdr:rowOff>
    </xdr:from>
    <xdr:to>
      <xdr:col>4</xdr:col>
      <xdr:colOff>971550</xdr:colOff>
      <xdr:row>60</xdr:row>
      <xdr:rowOff>247650</xdr:rowOff>
    </xdr:to>
    <xdr:sp macro="" textlink="">
      <xdr:nvSpPr>
        <xdr:cNvPr id="15" name="吹き出し: 四角形 14">
          <a:extLst>
            <a:ext uri="{FF2B5EF4-FFF2-40B4-BE49-F238E27FC236}">
              <a16:creationId xmlns:a16="http://schemas.microsoft.com/office/drawing/2014/main" id="{EDC211E9-48EE-4401-A243-30B177954DEF}"/>
            </a:ext>
          </a:extLst>
        </xdr:cNvPr>
        <xdr:cNvSpPr/>
      </xdr:nvSpPr>
      <xdr:spPr>
        <a:xfrm>
          <a:off x="1428750" y="27165300"/>
          <a:ext cx="3924300" cy="4552950"/>
        </a:xfrm>
        <a:prstGeom prst="wedgeRectCallout">
          <a:avLst>
            <a:gd name="adj1" fmla="val 24654"/>
            <a:gd name="adj2" fmla="val -16800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228600</xdr:colOff>
      <xdr:row>54</xdr:row>
      <xdr:rowOff>331469</xdr:rowOff>
    </xdr:from>
    <xdr:ext cx="3752850" cy="4683440"/>
    <xdr:sp macro="" textlink="">
      <xdr:nvSpPr>
        <xdr:cNvPr id="16" name="テキスト ボックス 15">
          <a:extLst>
            <a:ext uri="{FF2B5EF4-FFF2-40B4-BE49-F238E27FC236}">
              <a16:creationId xmlns:a16="http://schemas.microsoft.com/office/drawing/2014/main" id="{88B720C5-4FD7-4ABF-B437-A657F5A6E514}"/>
            </a:ext>
          </a:extLst>
        </xdr:cNvPr>
        <xdr:cNvSpPr txBox="1"/>
      </xdr:nvSpPr>
      <xdr:spPr>
        <a:xfrm>
          <a:off x="1466850" y="27477719"/>
          <a:ext cx="3752850" cy="468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a:solidFill>
                <a:srgbClr val="FF0000"/>
              </a:solidFill>
            </a:rPr>
            <a:t>貨物量は最大積載量ではなく、</a:t>
          </a:r>
          <a:endParaRPr kumimoji="1" lang="en-US" altLang="ja-JP" sz="2600">
            <a:solidFill>
              <a:srgbClr val="FF0000"/>
            </a:solidFill>
          </a:endParaRPr>
        </a:p>
        <a:p>
          <a:r>
            <a:rPr kumimoji="1" lang="ja-JP" altLang="en-US" sz="2600">
              <a:solidFill>
                <a:srgbClr val="FF0000"/>
              </a:solidFill>
            </a:rPr>
            <a:t>実重量で計算してください。</a:t>
          </a:r>
          <a:endParaRPr kumimoji="1" lang="en-US" altLang="ja-JP" sz="2600">
            <a:solidFill>
              <a:srgbClr val="FF0000"/>
            </a:solidFill>
          </a:endParaRPr>
        </a:p>
        <a:p>
          <a:r>
            <a:rPr kumimoji="1" lang="ja-JP" altLang="en-US" sz="2600">
              <a:solidFill>
                <a:srgbClr val="FF0000"/>
              </a:solidFill>
            </a:rPr>
            <a:t>また、取組実施期間の年間における貨物量及び省力化効果等を記載してください。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448620</xdr:colOff>
      <xdr:row>32</xdr:row>
      <xdr:rowOff>208599</xdr:rowOff>
    </xdr:from>
    <xdr:to>
      <xdr:col>13</xdr:col>
      <xdr:colOff>1516377</xdr:colOff>
      <xdr:row>33</xdr:row>
      <xdr:rowOff>209543</xdr:rowOff>
    </xdr:to>
    <xdr:sp macro="" textlink="">
      <xdr:nvSpPr>
        <xdr:cNvPr id="24" name="吹き出し: 四角形 23">
          <a:extLst>
            <a:ext uri="{FF2B5EF4-FFF2-40B4-BE49-F238E27FC236}">
              <a16:creationId xmlns:a16="http://schemas.microsoft.com/office/drawing/2014/main" id="{7E238341-6EAA-48E6-A53A-309EAE888EF4}"/>
            </a:ext>
          </a:extLst>
        </xdr:cNvPr>
        <xdr:cNvSpPr/>
      </xdr:nvSpPr>
      <xdr:spPr>
        <a:xfrm>
          <a:off x="20451120" y="35951162"/>
          <a:ext cx="3925257" cy="667694"/>
        </a:xfrm>
        <a:prstGeom prst="wedgeRectCallout">
          <a:avLst>
            <a:gd name="adj1" fmla="val 27630"/>
            <a:gd name="adj2" fmla="val -19505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9</xdr:col>
      <xdr:colOff>1571623</xdr:colOff>
      <xdr:row>26</xdr:row>
      <xdr:rowOff>571500</xdr:rowOff>
    </xdr:from>
    <xdr:to>
      <xdr:col>12</xdr:col>
      <xdr:colOff>160963</xdr:colOff>
      <xdr:row>31</xdr:row>
      <xdr:rowOff>380999</xdr:rowOff>
    </xdr:to>
    <xdr:sp macro="" textlink="">
      <xdr:nvSpPr>
        <xdr:cNvPr id="17" name="四角形: 角を丸くする 16">
          <a:extLst>
            <a:ext uri="{FF2B5EF4-FFF2-40B4-BE49-F238E27FC236}">
              <a16:creationId xmlns:a16="http://schemas.microsoft.com/office/drawing/2014/main" id="{28FBB536-4E98-4774-B708-FE9EC3BB920F}"/>
            </a:ext>
          </a:extLst>
        </xdr:cNvPr>
        <xdr:cNvSpPr/>
      </xdr:nvSpPr>
      <xdr:spPr>
        <a:xfrm>
          <a:off x="17740311" y="30956250"/>
          <a:ext cx="3709027" cy="4595812"/>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829627</xdr:colOff>
      <xdr:row>24</xdr:row>
      <xdr:rowOff>428624</xdr:rowOff>
    </xdr:from>
    <xdr:to>
      <xdr:col>11</xdr:col>
      <xdr:colOff>934407</xdr:colOff>
      <xdr:row>26</xdr:row>
      <xdr:rowOff>192407</xdr:rowOff>
    </xdr:to>
    <xdr:sp macro="" textlink="">
      <xdr:nvSpPr>
        <xdr:cNvPr id="22" name="吹き出し: 四角形 21">
          <a:extLst>
            <a:ext uri="{FF2B5EF4-FFF2-40B4-BE49-F238E27FC236}">
              <a16:creationId xmlns:a16="http://schemas.microsoft.com/office/drawing/2014/main" id="{829FC4AC-476D-4BC8-85FA-85270D421518}"/>
            </a:ext>
          </a:extLst>
        </xdr:cNvPr>
        <xdr:cNvSpPr/>
      </xdr:nvSpPr>
      <xdr:spPr>
        <a:xfrm>
          <a:off x="16998315" y="29860874"/>
          <a:ext cx="3938592" cy="716283"/>
        </a:xfrm>
        <a:prstGeom prst="wedgeRectCallout">
          <a:avLst>
            <a:gd name="adj1" fmla="val -2091"/>
            <a:gd name="adj2" fmla="val 11125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9</xdr:col>
      <xdr:colOff>1277303</xdr:colOff>
      <xdr:row>3</xdr:row>
      <xdr:rowOff>59057</xdr:rowOff>
    </xdr:from>
    <xdr:to>
      <xdr:col>14</xdr:col>
      <xdr:colOff>1714499</xdr:colOff>
      <xdr:row>4</xdr:row>
      <xdr:rowOff>321945</xdr:rowOff>
    </xdr:to>
    <xdr:sp macro="" textlink="">
      <xdr:nvSpPr>
        <xdr:cNvPr id="2" name="吹き出し: 四角形 1">
          <a:extLst>
            <a:ext uri="{FF2B5EF4-FFF2-40B4-BE49-F238E27FC236}">
              <a16:creationId xmlns:a16="http://schemas.microsoft.com/office/drawing/2014/main" id="{500510C7-2C35-4D7E-B52F-E71D322D8A65}"/>
            </a:ext>
          </a:extLst>
        </xdr:cNvPr>
        <xdr:cNvSpPr/>
      </xdr:nvSpPr>
      <xdr:spPr>
        <a:xfrm>
          <a:off x="17445991" y="1511620"/>
          <a:ext cx="9295446" cy="929638"/>
        </a:xfrm>
        <a:prstGeom prst="wedgeRectCallout">
          <a:avLst>
            <a:gd name="adj1" fmla="val -75536"/>
            <a:gd name="adj2" fmla="val -18118"/>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1337307</xdr:colOff>
      <xdr:row>3</xdr:row>
      <xdr:rowOff>168592</xdr:rowOff>
    </xdr:from>
    <xdr:ext cx="9691687" cy="890588"/>
    <xdr:sp macro="" textlink="">
      <xdr:nvSpPr>
        <xdr:cNvPr id="3" name="テキスト ボックス 2">
          <a:extLst>
            <a:ext uri="{FF2B5EF4-FFF2-40B4-BE49-F238E27FC236}">
              <a16:creationId xmlns:a16="http://schemas.microsoft.com/office/drawing/2014/main" id="{866A3072-2799-4BF0-9FC4-1C2F19DA2B56}"/>
            </a:ext>
          </a:extLst>
        </xdr:cNvPr>
        <xdr:cNvSpPr txBox="1"/>
      </xdr:nvSpPr>
      <xdr:spPr>
        <a:xfrm>
          <a:off x="17505995" y="1621155"/>
          <a:ext cx="9691687" cy="890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800" baseline="0">
              <a:solidFill>
                <a:srgbClr val="FF0000"/>
              </a:solidFill>
            </a:rPr>
            <a:t>利用計画が複数ある場合は、計画毎に作成してください。</a:t>
          </a:r>
          <a:endParaRPr kumimoji="1" lang="en-US" altLang="ja-JP" sz="2800" baseline="0">
            <a:solidFill>
              <a:srgbClr val="FF0000"/>
            </a:solidFill>
          </a:endParaRPr>
        </a:p>
      </xdr:txBody>
    </xdr:sp>
    <xdr:clientData/>
  </xdr:oneCellAnchor>
  <xdr:twoCellAnchor>
    <xdr:from>
      <xdr:col>4</xdr:col>
      <xdr:colOff>597217</xdr:colOff>
      <xdr:row>6</xdr:row>
      <xdr:rowOff>1666874</xdr:rowOff>
    </xdr:from>
    <xdr:to>
      <xdr:col>15</xdr:col>
      <xdr:colOff>839153</xdr:colOff>
      <xdr:row>6</xdr:row>
      <xdr:rowOff>3978592</xdr:rowOff>
    </xdr:to>
    <xdr:sp macro="" textlink="">
      <xdr:nvSpPr>
        <xdr:cNvPr id="6" name="Rectangle 522">
          <a:extLst>
            <a:ext uri="{FF2B5EF4-FFF2-40B4-BE49-F238E27FC236}">
              <a16:creationId xmlns:a16="http://schemas.microsoft.com/office/drawing/2014/main" id="{3C2FECA3-E292-5323-5D56-E5CC2B9E3484}"/>
            </a:ext>
          </a:extLst>
        </xdr:cNvPr>
        <xdr:cNvSpPr>
          <a:spLocks noChangeArrowheads="1"/>
        </xdr:cNvSpPr>
      </xdr:nvSpPr>
      <xdr:spPr bwMode="auto">
        <a:xfrm>
          <a:off x="7455217" y="4548187"/>
          <a:ext cx="20149186" cy="2311718"/>
        </a:xfrm>
        <a:prstGeom prst="rect">
          <a:avLst/>
        </a:prstGeom>
        <a:solidFill>
          <a:schemeClr val="bg1"/>
        </a:solidFill>
        <a:ln w="9525">
          <a:solidFill>
            <a:srgbClr val="FF0000"/>
          </a:solidFill>
          <a:miter lim="800000"/>
          <a:headEnd/>
          <a:tailEnd/>
        </a:ln>
      </xdr:spPr>
      <xdr:txBody>
        <a:bodyPr rot="0" vert="horz" wrap="square" lIns="25200" tIns="3600" rIns="25200" bIns="3600" anchor="ctr" anchorCtr="0" upright="1">
          <a:noAutofit/>
        </a:bodyPr>
        <a:lstStyle/>
        <a:p>
          <a:pPr marL="139700" indent="-139700" algn="just">
            <a:lnSpc>
              <a:spcPts val="1200"/>
            </a:lnSpc>
          </a:pPr>
          <a:r>
            <a:rPr lang="ja-JP" altLang="ja-JP" sz="3600" kern="100">
              <a:solidFill>
                <a:srgbClr val="FF0000"/>
              </a:solidFill>
              <a:effectLst/>
              <a:latin typeface="+mn-ea"/>
              <a:ea typeface="+mn-ea"/>
              <a:cs typeface="Times New Roman" panose="02020603050405020304" pitchFamily="18" charset="0"/>
            </a:rPr>
            <a:t>○モーダルシフトの推進に資する機器の導入をする前までの流通業務の内容を記載して下さい。</a:t>
          </a:r>
          <a:endParaRPr lang="ja-JP" altLang="ja-JP" sz="3200" kern="100">
            <a:effectLst/>
            <a:latin typeface="+mn-ea"/>
            <a:ea typeface="+mn-ea"/>
            <a:cs typeface="Times New Roman" panose="02020603050405020304" pitchFamily="18" charset="0"/>
          </a:endParaRPr>
        </a:p>
        <a:p>
          <a:pPr marL="139700" indent="-139700" algn="just">
            <a:lnSpc>
              <a:spcPts val="1200"/>
            </a:lnSpc>
          </a:pPr>
          <a:endParaRPr lang="ja-JP" sz="3600" kern="100">
            <a:effectLst/>
            <a:latin typeface="+mn-ea"/>
            <a:ea typeface="+mn-ea"/>
            <a:cs typeface="Times New Roman" panose="02020603050405020304" pitchFamily="18" charset="0"/>
          </a:endParaRPr>
        </a:p>
      </xdr:txBody>
    </xdr:sp>
    <xdr:clientData/>
  </xdr:twoCellAnchor>
  <xdr:twoCellAnchor>
    <xdr:from>
      <xdr:col>4</xdr:col>
      <xdr:colOff>668656</xdr:colOff>
      <xdr:row>7</xdr:row>
      <xdr:rowOff>1083002</xdr:rowOff>
    </xdr:from>
    <xdr:to>
      <xdr:col>15</xdr:col>
      <xdr:colOff>1333500</xdr:colOff>
      <xdr:row>7</xdr:row>
      <xdr:rowOff>3905249</xdr:rowOff>
    </xdr:to>
    <xdr:sp macro="" textlink="">
      <xdr:nvSpPr>
        <xdr:cNvPr id="8" name="正方形/長方形 7">
          <a:extLst>
            <a:ext uri="{FF2B5EF4-FFF2-40B4-BE49-F238E27FC236}">
              <a16:creationId xmlns:a16="http://schemas.microsoft.com/office/drawing/2014/main" id="{2D2D24F3-3B51-3AB9-A3A6-9C4246C0916F}"/>
            </a:ext>
          </a:extLst>
        </xdr:cNvPr>
        <xdr:cNvSpPr/>
      </xdr:nvSpPr>
      <xdr:spPr>
        <a:xfrm>
          <a:off x="7526656" y="8155315"/>
          <a:ext cx="20572094" cy="2822247"/>
        </a:xfrm>
        <a:prstGeom prst="rect">
          <a:avLst/>
        </a:prstGeom>
        <a:solidFill>
          <a:srgbClr val="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rgbClr val="FF0000"/>
              </a:solidFill>
              <a:latin typeface="+mn-ea"/>
              <a:ea typeface="+mn-ea"/>
            </a:rPr>
            <a:t>〇モーダルシフトの推進に資する機器の導入をしたことにより、流通業務がどのようになるか</a:t>
          </a:r>
          <a:endParaRPr kumimoji="1" lang="en-US" altLang="ja-JP" sz="3200">
            <a:solidFill>
              <a:srgbClr val="FF0000"/>
            </a:solidFill>
            <a:latin typeface="+mn-ea"/>
            <a:ea typeface="+mn-ea"/>
          </a:endParaRPr>
        </a:p>
        <a:p>
          <a:pPr algn="l"/>
          <a:r>
            <a:rPr kumimoji="1" lang="ja-JP" altLang="en-US" sz="3200">
              <a:solidFill>
                <a:srgbClr val="FF0000"/>
              </a:solidFill>
              <a:latin typeface="+mn-ea"/>
              <a:ea typeface="+mn-ea"/>
            </a:rPr>
            <a:t>記載してください。</a:t>
          </a:r>
          <a:endParaRPr kumimoji="1" lang="en-US" altLang="ja-JP" sz="3200">
            <a:solidFill>
              <a:srgbClr val="FF0000"/>
            </a:solidFill>
            <a:latin typeface="+mn-ea"/>
            <a:ea typeface="+mn-ea"/>
          </a:endParaRPr>
        </a:p>
        <a:p>
          <a:pPr algn="l"/>
          <a:r>
            <a:rPr kumimoji="1" lang="ja-JP" altLang="en-US" sz="3200">
              <a:solidFill>
                <a:srgbClr val="FF0000"/>
              </a:solidFill>
              <a:latin typeface="+mn-ea"/>
              <a:ea typeface="+mn-ea"/>
            </a:rPr>
            <a:t>〇</a:t>
          </a:r>
          <a:r>
            <a:rPr lang="ja-JP" altLang="ja-JP" sz="3200" kern="100">
              <a:solidFill>
                <a:srgbClr val="FF0000"/>
              </a:solidFill>
              <a:effectLst/>
              <a:latin typeface="+mn-ea"/>
              <a:ea typeface="+mn-ea"/>
              <a:cs typeface="Times New Roman" panose="02020603050405020304" pitchFamily="18" charset="0"/>
            </a:rPr>
            <a:t>本件事業で導入した補助対象設備・機器等がどのような動きで導入されるのか、把握できる内容を記載してください。</a:t>
          </a:r>
          <a:endParaRPr kumimoji="1" lang="en-US" altLang="ja-JP" sz="3200">
            <a:solidFill>
              <a:srgbClr val="FF0000"/>
            </a:solidFill>
            <a:latin typeface="+mn-ea"/>
            <a:ea typeface="+mn-ea"/>
          </a:endParaRPr>
        </a:p>
      </xdr:txBody>
    </xdr:sp>
    <xdr:clientData/>
  </xdr:twoCellAnchor>
  <xdr:twoCellAnchor>
    <xdr:from>
      <xdr:col>4</xdr:col>
      <xdr:colOff>701986</xdr:colOff>
      <xdr:row>8</xdr:row>
      <xdr:rowOff>1025836</xdr:rowOff>
    </xdr:from>
    <xdr:to>
      <xdr:col>15</xdr:col>
      <xdr:colOff>438142</xdr:colOff>
      <xdr:row>8</xdr:row>
      <xdr:rowOff>2833688</xdr:rowOff>
    </xdr:to>
    <xdr:sp macro="" textlink="">
      <xdr:nvSpPr>
        <xdr:cNvPr id="9" name="正方形/長方形 8">
          <a:extLst>
            <a:ext uri="{FF2B5EF4-FFF2-40B4-BE49-F238E27FC236}">
              <a16:creationId xmlns:a16="http://schemas.microsoft.com/office/drawing/2014/main" id="{81DB806B-FA74-4863-9DD1-3116DA945003}"/>
            </a:ext>
          </a:extLst>
        </xdr:cNvPr>
        <xdr:cNvSpPr/>
      </xdr:nvSpPr>
      <xdr:spPr>
        <a:xfrm>
          <a:off x="7559986" y="12289149"/>
          <a:ext cx="19643406" cy="1807852"/>
        </a:xfrm>
        <a:prstGeom prst="rect">
          <a:avLst/>
        </a:prstGeom>
        <a:solidFill>
          <a:srgbClr val="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en-US" altLang="ja-JP" sz="3200">
            <a:solidFill>
              <a:srgbClr val="FF0000"/>
            </a:solidFill>
            <a:latin typeface="ＭＳ 明朝" panose="02020609040205080304" pitchFamily="17" charset="-128"/>
            <a:ea typeface="ＭＳ 明朝" panose="02020609040205080304" pitchFamily="17" charset="-128"/>
          </a:endParaRPr>
        </a:p>
        <a:p>
          <a:pPr algn="l"/>
          <a:r>
            <a:rPr kumimoji="1" lang="ja-JP" altLang="en-US" sz="3200">
              <a:solidFill>
                <a:srgbClr val="FF0000"/>
              </a:solidFill>
              <a:latin typeface="+mn-ea"/>
              <a:ea typeface="+mn-ea"/>
            </a:rPr>
            <a:t>〇どのような設備・機器を（機器名記載）、「どこに」「何台」導入するか記載して下さい。</a:t>
          </a:r>
          <a:endParaRPr kumimoji="1" lang="en-US" altLang="ja-JP" sz="3200">
            <a:solidFill>
              <a:srgbClr val="FF0000"/>
            </a:solidFill>
            <a:latin typeface="+mn-ea"/>
            <a:ea typeface="+mn-ea"/>
          </a:endParaRPr>
        </a:p>
      </xdr:txBody>
    </xdr:sp>
    <xdr:clientData/>
  </xdr:twoCellAnchor>
  <xdr:twoCellAnchor>
    <xdr:from>
      <xdr:col>4</xdr:col>
      <xdr:colOff>705796</xdr:colOff>
      <xdr:row>9</xdr:row>
      <xdr:rowOff>881062</xdr:rowOff>
    </xdr:from>
    <xdr:to>
      <xdr:col>15</xdr:col>
      <xdr:colOff>441952</xdr:colOff>
      <xdr:row>9</xdr:row>
      <xdr:rowOff>2597467</xdr:rowOff>
    </xdr:to>
    <xdr:sp macro="" textlink="">
      <xdr:nvSpPr>
        <xdr:cNvPr id="10" name="正方形/長方形 9">
          <a:extLst>
            <a:ext uri="{FF2B5EF4-FFF2-40B4-BE49-F238E27FC236}">
              <a16:creationId xmlns:a16="http://schemas.microsoft.com/office/drawing/2014/main" id="{E5A01AD6-7E0F-49FC-925B-88C6C2F51598}"/>
            </a:ext>
          </a:extLst>
        </xdr:cNvPr>
        <xdr:cNvSpPr/>
      </xdr:nvSpPr>
      <xdr:spPr>
        <a:xfrm>
          <a:off x="7563796" y="16335375"/>
          <a:ext cx="19643406" cy="1716405"/>
        </a:xfrm>
        <a:prstGeom prst="rect">
          <a:avLst/>
        </a:prstGeom>
        <a:solidFill>
          <a:srgbClr val="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rgbClr val="FF0000"/>
              </a:solidFill>
              <a:latin typeface="+mn-ea"/>
              <a:ea typeface="+mn-ea"/>
            </a:rPr>
            <a:t>〇どのような設備・機器を（機器名記載）、「何のため」「どのように」利用するかを記載してください。</a:t>
          </a:r>
          <a:endParaRPr kumimoji="1" lang="en-US" altLang="ja-JP" sz="3200">
            <a:solidFill>
              <a:srgbClr val="FF0000"/>
            </a:solidFill>
            <a:latin typeface="+mn-ea"/>
            <a:ea typeface="+mn-ea"/>
          </a:endParaRPr>
        </a:p>
        <a:p>
          <a:pPr algn="l"/>
          <a:r>
            <a:rPr kumimoji="1" lang="ja-JP" altLang="en-US" sz="3200">
              <a:solidFill>
                <a:srgbClr val="FF0000"/>
              </a:solidFill>
              <a:latin typeface="+mn-ea"/>
              <a:ea typeface="+mn-ea"/>
            </a:rPr>
            <a:t>〇上記機器の導入・利用により、どのような効果が想定されるかを記載してください。</a:t>
          </a:r>
        </a:p>
        <a:p>
          <a:pPr algn="l"/>
          <a:endParaRPr kumimoji="1" lang="en-US" altLang="ja-JP" sz="3200">
            <a:solidFill>
              <a:srgbClr val="FF0000"/>
            </a:solidFill>
            <a:latin typeface="+mn-ea"/>
            <a:ea typeface="+mn-ea"/>
          </a:endParaRPr>
        </a:p>
      </xdr:txBody>
    </xdr:sp>
    <xdr:clientData/>
  </xdr:twoCellAnchor>
  <xdr:twoCellAnchor>
    <xdr:from>
      <xdr:col>11</xdr:col>
      <xdr:colOff>555299</xdr:colOff>
      <xdr:row>10</xdr:row>
      <xdr:rowOff>305753</xdr:rowOff>
    </xdr:from>
    <xdr:to>
      <xdr:col>14</xdr:col>
      <xdr:colOff>1503991</xdr:colOff>
      <xdr:row>11</xdr:row>
      <xdr:rowOff>591498</xdr:rowOff>
    </xdr:to>
    <xdr:sp macro="" textlink="">
      <xdr:nvSpPr>
        <xdr:cNvPr id="11" name="吹き出し: 四角形 10">
          <a:extLst>
            <a:ext uri="{FF2B5EF4-FFF2-40B4-BE49-F238E27FC236}">
              <a16:creationId xmlns:a16="http://schemas.microsoft.com/office/drawing/2014/main" id="{4D7041AA-0515-4A20-9F9C-2CFE592E6AA8}"/>
            </a:ext>
          </a:extLst>
        </xdr:cNvPr>
        <xdr:cNvSpPr/>
      </xdr:nvSpPr>
      <xdr:spPr>
        <a:xfrm>
          <a:off x="20557799" y="19951066"/>
          <a:ext cx="5973130" cy="761995"/>
        </a:xfrm>
        <a:prstGeom prst="wedgeRectCallout">
          <a:avLst>
            <a:gd name="adj1" fmla="val -63968"/>
            <a:gd name="adj2" fmla="val 261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mn-ea"/>
              <a:ea typeface="+mn-ea"/>
            </a:rPr>
            <a:t>年度は</a:t>
          </a:r>
          <a:r>
            <a:rPr kumimoji="1" lang="en-US" altLang="ja-JP" sz="2800">
              <a:solidFill>
                <a:srgbClr val="FF0000"/>
              </a:solidFill>
              <a:latin typeface="+mn-ea"/>
              <a:ea typeface="+mn-ea"/>
            </a:rPr>
            <a:t>4</a:t>
          </a:r>
          <a:r>
            <a:rPr kumimoji="1" lang="ja-JP" altLang="en-US" sz="2800">
              <a:solidFill>
                <a:srgbClr val="FF0000"/>
              </a:solidFill>
              <a:latin typeface="+mn-ea"/>
              <a:ea typeface="+mn-ea"/>
            </a:rPr>
            <a:t>月から翌年３月となります</a:t>
          </a:r>
        </a:p>
      </xdr:txBody>
    </xdr:sp>
    <xdr:clientData/>
  </xdr:twoCellAnchor>
  <xdr:twoCellAnchor>
    <xdr:from>
      <xdr:col>4</xdr:col>
      <xdr:colOff>361001</xdr:colOff>
      <xdr:row>9</xdr:row>
      <xdr:rowOff>3476624</xdr:rowOff>
    </xdr:from>
    <xdr:to>
      <xdr:col>10</xdr:col>
      <xdr:colOff>1353503</xdr:colOff>
      <xdr:row>12</xdr:row>
      <xdr:rowOff>53340</xdr:rowOff>
    </xdr:to>
    <xdr:sp macro="" textlink="">
      <xdr:nvSpPr>
        <xdr:cNvPr id="12" name="吹き出し: 四角形 11">
          <a:extLst>
            <a:ext uri="{FF2B5EF4-FFF2-40B4-BE49-F238E27FC236}">
              <a16:creationId xmlns:a16="http://schemas.microsoft.com/office/drawing/2014/main" id="{656171B9-F291-4719-8D3E-CF05D103D432}"/>
            </a:ext>
          </a:extLst>
        </xdr:cNvPr>
        <xdr:cNvSpPr/>
      </xdr:nvSpPr>
      <xdr:spPr>
        <a:xfrm>
          <a:off x="7219001" y="18930937"/>
          <a:ext cx="11946252" cy="1982153"/>
        </a:xfrm>
        <a:prstGeom prst="wedgeRectCallout">
          <a:avLst>
            <a:gd name="adj1" fmla="val -59959"/>
            <a:gd name="adj2" fmla="val 5481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mn-ea"/>
              <a:ea typeface="+mn-ea"/>
            </a:rPr>
            <a:t>９に記載した（複数経路の場合は８に記載した）、</a:t>
          </a:r>
          <a:endParaRPr kumimoji="1" lang="en-US" altLang="ja-JP" sz="2800">
            <a:solidFill>
              <a:srgbClr val="FF0000"/>
            </a:solidFill>
            <a:latin typeface="+mn-ea"/>
            <a:ea typeface="+mn-ea"/>
          </a:endParaRPr>
        </a:p>
        <a:p>
          <a:pPr algn="l"/>
          <a:r>
            <a:rPr kumimoji="1" lang="ja-JP" altLang="en-US" sz="2800" u="sng">
              <a:solidFill>
                <a:srgbClr val="FF0000"/>
              </a:solidFill>
              <a:latin typeface="+mn-ea"/>
              <a:ea typeface="+mn-ea"/>
            </a:rPr>
            <a:t>転換距離（削除距離）</a:t>
          </a:r>
          <a:r>
            <a:rPr kumimoji="1" lang="ja-JP" altLang="en-US" sz="2800">
              <a:solidFill>
                <a:srgbClr val="FF0000"/>
              </a:solidFill>
              <a:latin typeface="+mn-ea"/>
              <a:ea typeface="+mn-ea"/>
            </a:rPr>
            <a:t>、</a:t>
          </a:r>
          <a:r>
            <a:rPr kumimoji="1" lang="ja-JP" altLang="en-US" sz="2800" u="sng">
              <a:solidFill>
                <a:srgbClr val="FF0000"/>
              </a:solidFill>
              <a:latin typeface="+mn-ea"/>
              <a:ea typeface="+mn-ea"/>
            </a:rPr>
            <a:t>貨物量</a:t>
          </a:r>
          <a:r>
            <a:rPr kumimoji="1" lang="ja-JP" altLang="en-US" sz="2800">
              <a:solidFill>
                <a:srgbClr val="FF0000"/>
              </a:solidFill>
              <a:latin typeface="+mn-ea"/>
              <a:ea typeface="+mn-ea"/>
            </a:rPr>
            <a:t>、</a:t>
          </a:r>
          <a:r>
            <a:rPr kumimoji="1" lang="ja-JP" altLang="en-US" sz="2800" u="sng">
              <a:solidFill>
                <a:srgbClr val="FF0000"/>
              </a:solidFill>
              <a:latin typeface="+mn-ea"/>
              <a:ea typeface="+mn-ea"/>
            </a:rPr>
            <a:t>省力化効果</a:t>
          </a:r>
          <a:r>
            <a:rPr kumimoji="1" lang="ja-JP" altLang="en-US" sz="2800">
              <a:solidFill>
                <a:srgbClr val="FF0000"/>
              </a:solidFill>
              <a:latin typeface="+mn-ea"/>
              <a:ea typeface="+mn-ea"/>
            </a:rPr>
            <a:t>の数値を記載してください。</a:t>
          </a:r>
          <a:endParaRPr kumimoji="1" lang="en-US" altLang="ja-JP" sz="2800">
            <a:solidFill>
              <a:srgbClr val="FF0000"/>
            </a:solidFill>
            <a:latin typeface="+mn-ea"/>
            <a:ea typeface="+mn-ea"/>
          </a:endParaRPr>
        </a:p>
        <a:p>
          <a:pPr algn="l"/>
          <a:r>
            <a:rPr kumimoji="1" lang="ja-JP" altLang="en-US" sz="2800">
              <a:solidFill>
                <a:srgbClr val="FF0000"/>
              </a:solidFill>
              <a:latin typeface="+mn-ea"/>
              <a:ea typeface="+mn-ea"/>
            </a:rPr>
            <a:t>（</a:t>
          </a:r>
          <a:r>
            <a:rPr kumimoji="1" lang="en-US" altLang="ja-JP" sz="2800">
              <a:solidFill>
                <a:srgbClr val="FF0000"/>
              </a:solidFill>
              <a:latin typeface="+mn-ea"/>
              <a:ea typeface="+mn-ea"/>
            </a:rPr>
            <a:t>※</a:t>
          </a:r>
          <a:r>
            <a:rPr kumimoji="1" lang="ja-JP" altLang="en-US" sz="2800">
              <a:solidFill>
                <a:srgbClr val="FF0000"/>
              </a:solidFill>
              <a:latin typeface="+mn-ea"/>
              <a:ea typeface="+mn-ea"/>
            </a:rPr>
            <a:t>複数経路の場合は、８の★の箇所で示しています）</a:t>
          </a:r>
          <a:endParaRPr kumimoji="1" lang="en-US" altLang="ja-JP" sz="2800">
            <a:solidFill>
              <a:srgbClr val="FF0000"/>
            </a:solidFill>
            <a:latin typeface="+mn-ea"/>
            <a:ea typeface="+mn-ea"/>
          </a:endParaRPr>
        </a:p>
      </xdr:txBody>
    </xdr:sp>
    <xdr:clientData/>
  </xdr:twoCellAnchor>
  <xdr:twoCellAnchor>
    <xdr:from>
      <xdr:col>4</xdr:col>
      <xdr:colOff>592463</xdr:colOff>
      <xdr:row>17</xdr:row>
      <xdr:rowOff>86675</xdr:rowOff>
    </xdr:from>
    <xdr:to>
      <xdr:col>7</xdr:col>
      <xdr:colOff>1593533</xdr:colOff>
      <xdr:row>19</xdr:row>
      <xdr:rowOff>563880</xdr:rowOff>
    </xdr:to>
    <xdr:sp macro="" textlink="">
      <xdr:nvSpPr>
        <xdr:cNvPr id="13" name="吹き出し: 四角形 12">
          <a:extLst>
            <a:ext uri="{FF2B5EF4-FFF2-40B4-BE49-F238E27FC236}">
              <a16:creationId xmlns:a16="http://schemas.microsoft.com/office/drawing/2014/main" id="{9BF65671-4B23-45D5-B657-FED82908D6B1}"/>
            </a:ext>
          </a:extLst>
        </xdr:cNvPr>
        <xdr:cNvSpPr/>
      </xdr:nvSpPr>
      <xdr:spPr>
        <a:xfrm>
          <a:off x="7450463" y="24756425"/>
          <a:ext cx="6096945" cy="1429705"/>
        </a:xfrm>
        <a:prstGeom prst="wedgeRectCallout">
          <a:avLst>
            <a:gd name="adj1" fmla="val -32857"/>
            <a:gd name="adj2" fmla="val -105460"/>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mn-ea"/>
              <a:ea typeface="+mn-ea"/>
            </a:rPr>
            <a:t>令和７年度分は、１０の利用期間か</a:t>
          </a:r>
          <a:endParaRPr kumimoji="1" lang="en-US" altLang="ja-JP" sz="2800">
            <a:solidFill>
              <a:srgbClr val="FF0000"/>
            </a:solidFill>
            <a:latin typeface="+mn-ea"/>
            <a:ea typeface="+mn-ea"/>
          </a:endParaRPr>
        </a:p>
        <a:p>
          <a:pPr algn="l"/>
          <a:r>
            <a:rPr kumimoji="1" lang="ja-JP" altLang="en-US" sz="2800">
              <a:solidFill>
                <a:srgbClr val="FF0000"/>
              </a:solidFill>
              <a:latin typeface="+mn-ea"/>
              <a:ea typeface="+mn-ea"/>
            </a:rPr>
            <a:t>らの</a:t>
          </a:r>
          <a:r>
            <a:rPr kumimoji="1" lang="ja-JP" altLang="en-US" sz="2800" u="sng">
              <a:solidFill>
                <a:srgbClr val="FF0000"/>
              </a:solidFill>
              <a:latin typeface="+mn-ea"/>
              <a:ea typeface="+mn-ea"/>
            </a:rPr>
            <a:t>月割り</a:t>
          </a:r>
          <a:r>
            <a:rPr kumimoji="1" lang="ja-JP" altLang="en-US" sz="2800">
              <a:solidFill>
                <a:srgbClr val="FF0000"/>
              </a:solidFill>
              <a:latin typeface="+mn-ea"/>
              <a:ea typeface="+mn-ea"/>
            </a:rPr>
            <a:t>で記載してください。</a:t>
          </a:r>
          <a:endParaRPr kumimoji="1" lang="en-US" altLang="ja-JP" sz="2800">
            <a:solidFill>
              <a:srgbClr val="FF0000"/>
            </a:solidFill>
            <a:latin typeface="+mn-ea"/>
            <a:ea typeface="+mn-ea"/>
          </a:endParaRPr>
        </a:p>
      </xdr:txBody>
    </xdr:sp>
    <xdr:clientData/>
  </xdr:twoCellAnchor>
  <xdr:twoCellAnchor>
    <xdr:from>
      <xdr:col>10</xdr:col>
      <xdr:colOff>245738</xdr:colOff>
      <xdr:row>14</xdr:row>
      <xdr:rowOff>448623</xdr:rowOff>
    </xdr:from>
    <xdr:to>
      <xdr:col>14</xdr:col>
      <xdr:colOff>1467801</xdr:colOff>
      <xdr:row>16</xdr:row>
      <xdr:rowOff>404812</xdr:rowOff>
    </xdr:to>
    <xdr:sp macro="" textlink="">
      <xdr:nvSpPr>
        <xdr:cNvPr id="14" name="正方形/長方形 13">
          <a:extLst>
            <a:ext uri="{FF2B5EF4-FFF2-40B4-BE49-F238E27FC236}">
              <a16:creationId xmlns:a16="http://schemas.microsoft.com/office/drawing/2014/main" id="{C699AC0A-E016-48F8-BAD7-E6C11EB3559B}"/>
            </a:ext>
          </a:extLst>
        </xdr:cNvPr>
        <xdr:cNvSpPr/>
      </xdr:nvSpPr>
      <xdr:spPr>
        <a:xfrm>
          <a:off x="18057488" y="22760936"/>
          <a:ext cx="8437251" cy="1527814"/>
        </a:xfrm>
        <a:prstGeom prst="rect">
          <a:avLst/>
        </a:prstGeom>
        <a:solidFill>
          <a:srgbClr val="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rgbClr val="FF0000"/>
              </a:solidFill>
              <a:latin typeface="+mn-ea"/>
              <a:ea typeface="+mn-ea"/>
            </a:rPr>
            <a:t>〇実施年度により貨物量等が変動する場合は、想定貨物量にて算出してください。</a:t>
          </a:r>
          <a:endParaRPr kumimoji="1" lang="en-US" altLang="ja-JP" sz="3200">
            <a:solidFill>
              <a:srgbClr val="FF0000"/>
            </a:solidFill>
            <a:latin typeface="+mn-ea"/>
            <a:ea typeface="+mn-ea"/>
          </a:endParaRPr>
        </a:p>
      </xdr:txBody>
    </xdr:sp>
    <xdr:clientData/>
  </xdr:twoCellAnchor>
  <xdr:twoCellAnchor>
    <xdr:from>
      <xdr:col>3</xdr:col>
      <xdr:colOff>3484244</xdr:colOff>
      <xdr:row>21</xdr:row>
      <xdr:rowOff>399094</xdr:rowOff>
    </xdr:from>
    <xdr:to>
      <xdr:col>12</xdr:col>
      <xdr:colOff>1452562</xdr:colOff>
      <xdr:row>23</xdr:row>
      <xdr:rowOff>430530</xdr:rowOff>
    </xdr:to>
    <xdr:sp macro="" textlink="">
      <xdr:nvSpPr>
        <xdr:cNvPr id="15" name="正方形/長方形 14">
          <a:extLst>
            <a:ext uri="{FF2B5EF4-FFF2-40B4-BE49-F238E27FC236}">
              <a16:creationId xmlns:a16="http://schemas.microsoft.com/office/drawing/2014/main" id="{FF1A7357-B86C-4BCE-B395-A4C54376E507}"/>
            </a:ext>
          </a:extLst>
        </xdr:cNvPr>
        <xdr:cNvSpPr/>
      </xdr:nvSpPr>
      <xdr:spPr>
        <a:xfrm>
          <a:off x="5865494" y="27545344"/>
          <a:ext cx="16875443" cy="1555436"/>
        </a:xfrm>
        <a:prstGeom prst="rect">
          <a:avLst/>
        </a:prstGeom>
        <a:solidFill>
          <a:srgbClr val="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rgbClr val="FF0000"/>
              </a:solidFill>
              <a:latin typeface="+mn-ea"/>
              <a:ea typeface="+mn-ea"/>
            </a:rPr>
            <a:t>〇申請した事業内容で他の補助事業（モーダルシフト等推進事業等）も申請する場合や、</a:t>
          </a:r>
          <a:endParaRPr kumimoji="1" lang="en-US" altLang="ja-JP" sz="3200">
            <a:solidFill>
              <a:srgbClr val="FF0000"/>
            </a:solidFill>
            <a:latin typeface="+mn-ea"/>
            <a:ea typeface="+mn-ea"/>
          </a:endParaRPr>
        </a:p>
        <a:p>
          <a:pPr algn="l"/>
          <a:r>
            <a:rPr kumimoji="1" lang="ja-JP" altLang="en-US" sz="3200">
              <a:solidFill>
                <a:srgbClr val="FF0000"/>
              </a:solidFill>
              <a:latin typeface="+mn-ea"/>
              <a:ea typeface="+mn-ea"/>
            </a:rPr>
            <a:t>融資を受ける場合には記載してください。</a:t>
          </a:r>
          <a:endParaRPr kumimoji="1" lang="en-US" altLang="ja-JP" sz="3200">
            <a:solidFill>
              <a:srgbClr val="FF0000"/>
            </a:solidFill>
            <a:latin typeface="+mn-ea"/>
            <a:ea typeface="+mn-ea"/>
          </a:endParaRPr>
        </a:p>
      </xdr:txBody>
    </xdr:sp>
    <xdr:clientData/>
  </xdr:twoCellAnchor>
  <xdr:twoCellAnchor>
    <xdr:from>
      <xdr:col>3</xdr:col>
      <xdr:colOff>4322446</xdr:colOff>
      <xdr:row>26</xdr:row>
      <xdr:rowOff>571500</xdr:rowOff>
    </xdr:from>
    <xdr:to>
      <xdr:col>8</xdr:col>
      <xdr:colOff>71437</xdr:colOff>
      <xdr:row>31</xdr:row>
      <xdr:rowOff>380999</xdr:rowOff>
    </xdr:to>
    <xdr:sp macro="" textlink="">
      <xdr:nvSpPr>
        <xdr:cNvPr id="16" name="四角形: 角を丸くする 15">
          <a:extLst>
            <a:ext uri="{FF2B5EF4-FFF2-40B4-BE49-F238E27FC236}">
              <a16:creationId xmlns:a16="http://schemas.microsoft.com/office/drawing/2014/main" id="{9FF949FC-A9F3-8E0E-7270-E0164C9C923B}"/>
            </a:ext>
          </a:extLst>
        </xdr:cNvPr>
        <xdr:cNvSpPr/>
      </xdr:nvSpPr>
      <xdr:spPr>
        <a:xfrm>
          <a:off x="6703696" y="30956250"/>
          <a:ext cx="7202804" cy="4595812"/>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497215</xdr:colOff>
      <xdr:row>28</xdr:row>
      <xdr:rowOff>285750</xdr:rowOff>
    </xdr:from>
    <xdr:to>
      <xdr:col>3</xdr:col>
      <xdr:colOff>214313</xdr:colOff>
      <xdr:row>31</xdr:row>
      <xdr:rowOff>401001</xdr:rowOff>
    </xdr:to>
    <xdr:sp macro="" textlink="">
      <xdr:nvSpPr>
        <xdr:cNvPr id="18" name="四角形: 角を丸くする 17">
          <a:extLst>
            <a:ext uri="{FF2B5EF4-FFF2-40B4-BE49-F238E27FC236}">
              <a16:creationId xmlns:a16="http://schemas.microsoft.com/office/drawing/2014/main" id="{B5AB62A3-04B7-494E-BEE0-0F658D46838E}"/>
            </a:ext>
          </a:extLst>
        </xdr:cNvPr>
        <xdr:cNvSpPr/>
      </xdr:nvSpPr>
      <xdr:spPr>
        <a:xfrm>
          <a:off x="1163965" y="33337500"/>
          <a:ext cx="1431598" cy="2234564"/>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311461</xdr:colOff>
      <xdr:row>27</xdr:row>
      <xdr:rowOff>1617346</xdr:rowOff>
    </xdr:from>
    <xdr:to>
      <xdr:col>3</xdr:col>
      <xdr:colOff>3495669</xdr:colOff>
      <xdr:row>28</xdr:row>
      <xdr:rowOff>434341</xdr:rowOff>
    </xdr:to>
    <xdr:sp macro="" textlink="">
      <xdr:nvSpPr>
        <xdr:cNvPr id="19" name="吹き出し: 四角形 18">
          <a:extLst>
            <a:ext uri="{FF2B5EF4-FFF2-40B4-BE49-F238E27FC236}">
              <a16:creationId xmlns:a16="http://schemas.microsoft.com/office/drawing/2014/main" id="{00D4AE44-1EAE-4339-BB1C-7F4D9AF8D8C7}"/>
            </a:ext>
          </a:extLst>
        </xdr:cNvPr>
        <xdr:cNvSpPr/>
      </xdr:nvSpPr>
      <xdr:spPr>
        <a:xfrm>
          <a:off x="2692711" y="32764096"/>
          <a:ext cx="3184208" cy="721995"/>
        </a:xfrm>
        <a:prstGeom prst="wedgeRectCallout">
          <a:avLst>
            <a:gd name="adj1" fmla="val -52888"/>
            <a:gd name="adj2" fmla="val 103048"/>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600">
              <a:solidFill>
                <a:srgbClr val="FF0000"/>
              </a:solidFill>
            </a:rPr>
            <a:t>チェックをつける</a:t>
          </a:r>
        </a:p>
      </xdr:txBody>
    </xdr:sp>
    <xdr:clientData/>
  </xdr:twoCellAnchor>
  <xdr:twoCellAnchor>
    <xdr:from>
      <xdr:col>7</xdr:col>
      <xdr:colOff>1124878</xdr:colOff>
      <xdr:row>24</xdr:row>
      <xdr:rowOff>313371</xdr:rowOff>
    </xdr:from>
    <xdr:to>
      <xdr:col>11</xdr:col>
      <xdr:colOff>1119186</xdr:colOff>
      <xdr:row>26</xdr:row>
      <xdr:rowOff>210501</xdr:rowOff>
    </xdr:to>
    <xdr:sp macro="" textlink="">
      <xdr:nvSpPr>
        <xdr:cNvPr id="20" name="吹き出し: 四角形 19">
          <a:extLst>
            <a:ext uri="{FF2B5EF4-FFF2-40B4-BE49-F238E27FC236}">
              <a16:creationId xmlns:a16="http://schemas.microsoft.com/office/drawing/2014/main" id="{E1E35A3B-ECA0-426A-8055-7285CAE48C27}"/>
            </a:ext>
          </a:extLst>
        </xdr:cNvPr>
        <xdr:cNvSpPr/>
      </xdr:nvSpPr>
      <xdr:spPr>
        <a:xfrm>
          <a:off x="13078753" y="29745621"/>
          <a:ext cx="8042933" cy="849630"/>
        </a:xfrm>
        <a:prstGeom prst="wedgeRectCallout">
          <a:avLst>
            <a:gd name="adj1" fmla="val -52888"/>
            <a:gd name="adj2" fmla="val 103048"/>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400" b="1">
              <a:solidFill>
                <a:srgbClr val="FF0000"/>
              </a:solidFill>
              <a:latin typeface="+mn-ea"/>
              <a:ea typeface="+mn-ea"/>
            </a:rPr>
            <a:t>白枠（</a:t>
          </a:r>
          <a:r>
            <a:rPr kumimoji="1" lang="en-US" altLang="ja-JP" sz="3400" b="1">
              <a:solidFill>
                <a:srgbClr val="FF0000"/>
              </a:solidFill>
              <a:latin typeface="+mn-ea"/>
              <a:ea typeface="+mn-ea"/>
            </a:rPr>
            <a:t>a</a:t>
          </a:r>
          <a:r>
            <a:rPr kumimoji="1" lang="ja-JP" altLang="en-US" sz="3400" b="1">
              <a:solidFill>
                <a:srgbClr val="FF0000"/>
              </a:solidFill>
              <a:latin typeface="+mn-ea"/>
              <a:ea typeface="+mn-ea"/>
            </a:rPr>
            <a:t>、ｂ、ｃ）を入力してください</a:t>
          </a:r>
          <a:endParaRPr kumimoji="1" lang="en-US" altLang="ja-JP" sz="3400" b="1">
            <a:solidFill>
              <a:srgbClr val="FF0000"/>
            </a:solidFill>
            <a:latin typeface="+mn-ea"/>
            <a:ea typeface="+mn-ea"/>
          </a:endParaRPr>
        </a:p>
      </xdr:txBody>
    </xdr:sp>
    <xdr:clientData/>
  </xdr:twoCellAnchor>
  <xdr:twoCellAnchor>
    <xdr:from>
      <xdr:col>8</xdr:col>
      <xdr:colOff>2203108</xdr:colOff>
      <xdr:row>32</xdr:row>
      <xdr:rowOff>137153</xdr:rowOff>
    </xdr:from>
    <xdr:to>
      <xdr:col>13</xdr:col>
      <xdr:colOff>1972634</xdr:colOff>
      <xdr:row>33</xdr:row>
      <xdr:rowOff>308607</xdr:rowOff>
    </xdr:to>
    <xdr:sp macro="" textlink="">
      <xdr:nvSpPr>
        <xdr:cNvPr id="23" name="吹き出し: 四角形 22">
          <a:extLst>
            <a:ext uri="{FF2B5EF4-FFF2-40B4-BE49-F238E27FC236}">
              <a16:creationId xmlns:a16="http://schemas.microsoft.com/office/drawing/2014/main" id="{2912658C-16CB-4799-95D1-6CCAF13E2BC4}"/>
            </a:ext>
          </a:extLst>
        </xdr:cNvPr>
        <xdr:cNvSpPr/>
      </xdr:nvSpPr>
      <xdr:spPr>
        <a:xfrm>
          <a:off x="16038171" y="35879716"/>
          <a:ext cx="8794463" cy="838204"/>
        </a:xfrm>
        <a:prstGeom prst="wedgeRectCallout">
          <a:avLst>
            <a:gd name="adj1" fmla="val -50502"/>
            <a:gd name="adj2" fmla="val -139170"/>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rgbClr val="FF0000"/>
              </a:solidFill>
              <a:latin typeface="+mn-ea"/>
              <a:ea typeface="+mn-ea"/>
            </a:rPr>
            <a:t>グレーの箇所は自動計算です（入力不要）</a:t>
          </a:r>
          <a:endParaRPr kumimoji="1" lang="en-US" altLang="ja-JP" sz="3200">
            <a:solidFill>
              <a:srgbClr val="FF0000"/>
            </a:solidFill>
            <a:latin typeface="+mn-ea"/>
            <a:ea typeface="+mn-ea"/>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7"/>
  <sheetViews>
    <sheetView showGridLines="0" tabSelected="1" zoomScale="85" zoomScaleNormal="85" workbookViewId="0">
      <selection activeCell="B2" sqref="B2:M4"/>
    </sheetView>
  </sheetViews>
  <sheetFormatPr defaultColWidth="8.75" defaultRowHeight="18" outlineLevelRow="1" x14ac:dyDescent="0.55000000000000004"/>
  <cols>
    <col min="1" max="1" width="3.25" style="1" customWidth="1"/>
    <col min="2" max="2" width="8.75" style="1"/>
    <col min="3" max="3" width="5.25" style="1" customWidth="1"/>
    <col min="4" max="4" width="10.75" style="1" customWidth="1"/>
    <col min="5" max="5" width="11.58203125" style="1" customWidth="1"/>
    <col min="6" max="6" width="37.58203125" style="1" customWidth="1"/>
    <col min="7" max="8" width="8.75" style="1"/>
    <col min="9" max="9" width="8.5" style="1" bestFit="1" customWidth="1"/>
    <col min="10" max="10" width="10.33203125" style="1" bestFit="1" customWidth="1"/>
    <col min="11" max="11" width="11.5" style="1" customWidth="1"/>
    <col min="12" max="12" width="37.58203125" style="1" customWidth="1"/>
    <col min="13" max="16384" width="8.75" style="1"/>
  </cols>
  <sheetData>
    <row r="1" spans="2:13" ht="11.65" customHeight="1" thickBot="1" x14ac:dyDescent="0.6">
      <c r="C1" s="2"/>
    </row>
    <row r="2" spans="2:13" ht="18" customHeight="1" thickTop="1" x14ac:dyDescent="0.55000000000000004">
      <c r="B2" s="138" t="s">
        <v>0</v>
      </c>
      <c r="C2" s="139"/>
      <c r="D2" s="139"/>
      <c r="E2" s="139"/>
      <c r="F2" s="139"/>
      <c r="G2" s="139"/>
      <c r="H2" s="139"/>
      <c r="I2" s="139"/>
      <c r="J2" s="139"/>
      <c r="K2" s="139"/>
      <c r="L2" s="139"/>
      <c r="M2" s="140"/>
    </row>
    <row r="3" spans="2:13" ht="18" customHeight="1" x14ac:dyDescent="0.55000000000000004">
      <c r="B3" s="141"/>
      <c r="C3" s="142"/>
      <c r="D3" s="142"/>
      <c r="E3" s="142"/>
      <c r="F3" s="142"/>
      <c r="G3" s="142"/>
      <c r="H3" s="142"/>
      <c r="I3" s="142"/>
      <c r="J3" s="142"/>
      <c r="K3" s="142"/>
      <c r="L3" s="142"/>
      <c r="M3" s="143"/>
    </row>
    <row r="4" spans="2:13" ht="18" customHeight="1" thickBot="1" x14ac:dyDescent="0.6">
      <c r="B4" s="144"/>
      <c r="C4" s="145"/>
      <c r="D4" s="145"/>
      <c r="E4" s="145"/>
      <c r="F4" s="145"/>
      <c r="G4" s="145"/>
      <c r="H4" s="145"/>
      <c r="I4" s="145"/>
      <c r="J4" s="145"/>
      <c r="K4" s="145"/>
      <c r="L4" s="145"/>
      <c r="M4" s="146"/>
    </row>
    <row r="5" spans="2:13" ht="22.9" customHeight="1" thickTop="1" x14ac:dyDescent="0.55000000000000004">
      <c r="B5" s="147" t="s">
        <v>1</v>
      </c>
      <c r="C5" s="148"/>
      <c r="D5" s="148"/>
      <c r="E5" s="148"/>
      <c r="F5" s="148"/>
      <c r="G5" s="148"/>
      <c r="H5" s="148"/>
      <c r="I5" s="148"/>
      <c r="J5" s="148"/>
      <c r="K5" s="148"/>
      <c r="L5" s="148"/>
      <c r="M5" s="149"/>
    </row>
    <row r="6" spans="2:13" ht="15" customHeight="1" x14ac:dyDescent="0.55000000000000004">
      <c r="B6" s="5"/>
      <c r="C6" s="6"/>
      <c r="D6" s="6"/>
      <c r="E6" s="6"/>
      <c r="F6" s="6"/>
      <c r="G6" s="6"/>
      <c r="H6" s="6"/>
      <c r="I6" s="6"/>
      <c r="J6" s="6"/>
      <c r="K6" s="6"/>
      <c r="L6" s="6"/>
      <c r="M6" s="7"/>
    </row>
    <row r="7" spans="2:13" ht="19.5" thickBot="1" x14ac:dyDescent="0.6">
      <c r="B7" s="8"/>
      <c r="C7" s="40" t="s">
        <v>2</v>
      </c>
      <c r="D7" s="9"/>
      <c r="E7" s="9"/>
      <c r="F7" s="9"/>
      <c r="G7" s="9"/>
      <c r="H7" s="9"/>
      <c r="I7" s="9"/>
      <c r="J7" s="9"/>
      <c r="K7" s="9"/>
      <c r="L7" s="9"/>
      <c r="M7" s="10"/>
    </row>
    <row r="8" spans="2:13" ht="25.15" customHeight="1" x14ac:dyDescent="0.55000000000000004">
      <c r="B8" s="8"/>
      <c r="C8" s="159" t="s">
        <v>3</v>
      </c>
      <c r="D8" s="160"/>
      <c r="E8" s="161"/>
      <c r="F8" s="150" t="s">
        <v>4</v>
      </c>
      <c r="G8" s="151"/>
      <c r="H8" s="151"/>
      <c r="I8" s="151"/>
      <c r="J8" s="151"/>
      <c r="K8" s="151"/>
      <c r="L8" s="152"/>
      <c r="M8" s="10"/>
    </row>
    <row r="9" spans="2:13" ht="25.15" customHeight="1" x14ac:dyDescent="0.55000000000000004">
      <c r="B9" s="8"/>
      <c r="C9" s="162" t="s">
        <v>5</v>
      </c>
      <c r="D9" s="163"/>
      <c r="E9" s="164"/>
      <c r="F9" s="153" t="s">
        <v>6</v>
      </c>
      <c r="G9" s="154"/>
      <c r="H9" s="154"/>
      <c r="I9" s="154"/>
      <c r="J9" s="154"/>
      <c r="K9" s="154"/>
      <c r="L9" s="155"/>
      <c r="M9" s="10"/>
    </row>
    <row r="10" spans="2:13" ht="25.15" customHeight="1" thickBot="1" x14ac:dyDescent="0.6">
      <c r="B10" s="8"/>
      <c r="C10" s="165" t="s">
        <v>7</v>
      </c>
      <c r="D10" s="166"/>
      <c r="E10" s="167"/>
      <c r="F10" s="156" t="s">
        <v>8</v>
      </c>
      <c r="G10" s="157"/>
      <c r="H10" s="157"/>
      <c r="I10" s="157"/>
      <c r="J10" s="157"/>
      <c r="K10" s="157"/>
      <c r="L10" s="158"/>
      <c r="M10" s="10"/>
    </row>
    <row r="11" spans="2:13" x14ac:dyDescent="0.55000000000000004">
      <c r="B11" s="8"/>
      <c r="C11" s="11"/>
      <c r="D11" s="9"/>
      <c r="E11" s="9"/>
      <c r="F11" s="9"/>
      <c r="G11" s="9"/>
      <c r="H11" s="9"/>
      <c r="I11" s="9"/>
      <c r="J11" s="9"/>
      <c r="K11" s="9"/>
      <c r="L11" s="9"/>
      <c r="M11" s="10"/>
    </row>
    <row r="12" spans="2:13" ht="19.5" thickBot="1" x14ac:dyDescent="0.6">
      <c r="B12" s="8"/>
      <c r="C12" s="94" t="s">
        <v>9</v>
      </c>
      <c r="D12" s="94"/>
      <c r="E12" s="94"/>
      <c r="F12" s="60" t="s">
        <v>10</v>
      </c>
      <c r="G12" s="9"/>
      <c r="H12" s="9"/>
      <c r="I12" s="9"/>
      <c r="J12" s="9"/>
      <c r="K12" s="9"/>
      <c r="L12" s="9"/>
      <c r="M12" s="10"/>
    </row>
    <row r="13" spans="2:13" ht="30" customHeight="1" x14ac:dyDescent="0.55000000000000004">
      <c r="B13" s="8"/>
      <c r="C13" s="113" t="s">
        <v>11</v>
      </c>
      <c r="D13" s="121" t="s">
        <v>12</v>
      </c>
      <c r="E13" s="122"/>
      <c r="F13" s="137" t="s">
        <v>8</v>
      </c>
      <c r="G13" s="124"/>
      <c r="H13" s="124"/>
      <c r="I13" s="124"/>
      <c r="J13" s="124"/>
      <c r="K13" s="124"/>
      <c r="L13" s="125"/>
      <c r="M13" s="10"/>
    </row>
    <row r="14" spans="2:13" ht="30" customHeight="1" x14ac:dyDescent="0.55000000000000004">
      <c r="B14" s="8"/>
      <c r="C14" s="114"/>
      <c r="D14" s="108" t="s">
        <v>13</v>
      </c>
      <c r="E14" s="109"/>
      <c r="F14" s="118" t="s">
        <v>14</v>
      </c>
      <c r="G14" s="119"/>
      <c r="H14" s="119"/>
      <c r="I14" s="119"/>
      <c r="J14" s="119"/>
      <c r="K14" s="119"/>
      <c r="L14" s="120"/>
      <c r="M14" s="10"/>
    </row>
    <row r="15" spans="2:13" ht="30" customHeight="1" x14ac:dyDescent="0.55000000000000004">
      <c r="B15" s="8"/>
      <c r="C15" s="114"/>
      <c r="D15" s="108" t="s">
        <v>15</v>
      </c>
      <c r="E15" s="109"/>
      <c r="F15" s="118" t="s">
        <v>16</v>
      </c>
      <c r="G15" s="119"/>
      <c r="H15" s="119"/>
      <c r="I15" s="119"/>
      <c r="J15" s="119"/>
      <c r="K15" s="119"/>
      <c r="L15" s="120"/>
      <c r="M15" s="10"/>
    </row>
    <row r="16" spans="2:13" ht="30" customHeight="1" x14ac:dyDescent="0.55000000000000004">
      <c r="B16" s="8"/>
      <c r="C16" s="114"/>
      <c r="D16" s="108" t="s">
        <v>17</v>
      </c>
      <c r="E16" s="109"/>
      <c r="F16" s="130" t="s">
        <v>18</v>
      </c>
      <c r="G16" s="119"/>
      <c r="H16" s="119"/>
      <c r="I16" s="119"/>
      <c r="J16" s="119"/>
      <c r="K16" s="119"/>
      <c r="L16" s="120"/>
      <c r="M16" s="10"/>
    </row>
    <row r="17" spans="2:13" ht="30" customHeight="1" x14ac:dyDescent="0.55000000000000004">
      <c r="B17" s="8"/>
      <c r="C17" s="115"/>
      <c r="D17" s="117" t="s">
        <v>19</v>
      </c>
      <c r="E17" s="39" t="s">
        <v>20</v>
      </c>
      <c r="F17" s="118" t="s">
        <v>21</v>
      </c>
      <c r="G17" s="119"/>
      <c r="H17" s="119"/>
      <c r="I17" s="119"/>
      <c r="J17" s="119"/>
      <c r="K17" s="119"/>
      <c r="L17" s="120"/>
      <c r="M17" s="10"/>
    </row>
    <row r="18" spans="2:13" ht="30" customHeight="1" x14ac:dyDescent="0.55000000000000004">
      <c r="B18" s="8"/>
      <c r="C18" s="115"/>
      <c r="D18" s="117"/>
      <c r="E18" s="39" t="s">
        <v>22</v>
      </c>
      <c r="F18" s="118" t="s">
        <v>23</v>
      </c>
      <c r="G18" s="119"/>
      <c r="H18" s="119"/>
      <c r="I18" s="119"/>
      <c r="J18" s="119"/>
      <c r="K18" s="119"/>
      <c r="L18" s="120"/>
      <c r="M18" s="10"/>
    </row>
    <row r="19" spans="2:13" ht="30" customHeight="1" x14ac:dyDescent="0.55000000000000004">
      <c r="B19" s="8"/>
      <c r="C19" s="115"/>
      <c r="D19" s="110" t="s">
        <v>24</v>
      </c>
      <c r="E19" s="14" t="s">
        <v>25</v>
      </c>
      <c r="F19" s="131" t="b">
        <v>0</v>
      </c>
      <c r="G19" s="132"/>
      <c r="H19" s="132"/>
      <c r="I19" s="132"/>
      <c r="J19" s="132"/>
      <c r="K19" s="132"/>
      <c r="L19" s="133"/>
      <c r="M19" s="10"/>
    </row>
    <row r="20" spans="2:13" ht="30" customHeight="1" x14ac:dyDescent="0.55000000000000004">
      <c r="B20" s="8"/>
      <c r="C20" s="115"/>
      <c r="D20" s="111"/>
      <c r="E20" s="13" t="s">
        <v>26</v>
      </c>
      <c r="F20" s="131" t="b">
        <v>1</v>
      </c>
      <c r="G20" s="132"/>
      <c r="H20" s="132"/>
      <c r="I20" s="132"/>
      <c r="J20" s="132"/>
      <c r="K20" s="132"/>
      <c r="L20" s="133"/>
      <c r="M20" s="10"/>
    </row>
    <row r="21" spans="2:13" ht="30" customHeight="1" thickBot="1" x14ac:dyDescent="0.6">
      <c r="B21" s="8"/>
      <c r="C21" s="116"/>
      <c r="D21" s="112"/>
      <c r="E21" s="16" t="s">
        <v>27</v>
      </c>
      <c r="F21" s="134" t="b">
        <v>0</v>
      </c>
      <c r="G21" s="135"/>
      <c r="H21" s="135"/>
      <c r="I21" s="135"/>
      <c r="J21" s="135"/>
      <c r="K21" s="135"/>
      <c r="L21" s="136"/>
      <c r="M21" s="10"/>
    </row>
    <row r="22" spans="2:13" ht="30" customHeight="1" x14ac:dyDescent="0.55000000000000004">
      <c r="B22" s="8"/>
      <c r="C22" s="113" t="s">
        <v>28</v>
      </c>
      <c r="D22" s="121" t="s">
        <v>12</v>
      </c>
      <c r="E22" s="122"/>
      <c r="F22" s="137" t="s">
        <v>29</v>
      </c>
      <c r="G22" s="124"/>
      <c r="H22" s="124"/>
      <c r="I22" s="124"/>
      <c r="J22" s="124"/>
      <c r="K22" s="124"/>
      <c r="L22" s="125"/>
      <c r="M22" s="10"/>
    </row>
    <row r="23" spans="2:13" ht="30" customHeight="1" x14ac:dyDescent="0.55000000000000004">
      <c r="B23" s="8"/>
      <c r="C23" s="114"/>
      <c r="D23" s="108" t="s">
        <v>13</v>
      </c>
      <c r="E23" s="109"/>
      <c r="F23" s="118" t="s">
        <v>30</v>
      </c>
      <c r="G23" s="119"/>
      <c r="H23" s="119"/>
      <c r="I23" s="119"/>
      <c r="J23" s="119"/>
      <c r="K23" s="119"/>
      <c r="L23" s="120"/>
      <c r="M23" s="10"/>
    </row>
    <row r="24" spans="2:13" ht="30" customHeight="1" x14ac:dyDescent="0.55000000000000004">
      <c r="B24" s="8"/>
      <c r="C24" s="114"/>
      <c r="D24" s="108" t="s">
        <v>15</v>
      </c>
      <c r="E24" s="109"/>
      <c r="F24" s="118" t="s">
        <v>16</v>
      </c>
      <c r="G24" s="119"/>
      <c r="H24" s="119"/>
      <c r="I24" s="119"/>
      <c r="J24" s="119"/>
      <c r="K24" s="119"/>
      <c r="L24" s="120"/>
      <c r="M24" s="10"/>
    </row>
    <row r="25" spans="2:13" ht="30" customHeight="1" x14ac:dyDescent="0.55000000000000004">
      <c r="B25" s="8"/>
      <c r="C25" s="114"/>
      <c r="D25" s="108" t="s">
        <v>17</v>
      </c>
      <c r="E25" s="109"/>
      <c r="F25" s="118" t="s">
        <v>31</v>
      </c>
      <c r="G25" s="119"/>
      <c r="H25" s="119"/>
      <c r="I25" s="119"/>
      <c r="J25" s="119"/>
      <c r="K25" s="119"/>
      <c r="L25" s="120"/>
      <c r="M25" s="10"/>
    </row>
    <row r="26" spans="2:13" ht="30" customHeight="1" x14ac:dyDescent="0.55000000000000004">
      <c r="B26" s="8"/>
      <c r="C26" s="115"/>
      <c r="D26" s="117" t="s">
        <v>19</v>
      </c>
      <c r="E26" s="39" t="s">
        <v>20</v>
      </c>
      <c r="F26" s="118" t="s">
        <v>32</v>
      </c>
      <c r="G26" s="119"/>
      <c r="H26" s="119"/>
      <c r="I26" s="119"/>
      <c r="J26" s="119"/>
      <c r="K26" s="119"/>
      <c r="L26" s="120"/>
      <c r="M26" s="10"/>
    </row>
    <row r="27" spans="2:13" ht="30" customHeight="1" x14ac:dyDescent="0.55000000000000004">
      <c r="B27" s="8"/>
      <c r="C27" s="115"/>
      <c r="D27" s="117"/>
      <c r="E27" s="39" t="s">
        <v>22</v>
      </c>
      <c r="F27" s="118" t="s">
        <v>33</v>
      </c>
      <c r="G27" s="119"/>
      <c r="H27" s="119"/>
      <c r="I27" s="119"/>
      <c r="J27" s="119"/>
      <c r="K27" s="119"/>
      <c r="L27" s="120"/>
      <c r="M27" s="10"/>
    </row>
    <row r="28" spans="2:13" ht="30" customHeight="1" x14ac:dyDescent="0.55000000000000004">
      <c r="B28" s="8"/>
      <c r="C28" s="115"/>
      <c r="D28" s="110" t="s">
        <v>24</v>
      </c>
      <c r="E28" s="14" t="s">
        <v>25</v>
      </c>
      <c r="F28" s="131" t="b">
        <v>1</v>
      </c>
      <c r="G28" s="132"/>
      <c r="H28" s="132"/>
      <c r="I28" s="132"/>
      <c r="J28" s="132"/>
      <c r="K28" s="132"/>
      <c r="L28" s="133"/>
      <c r="M28" s="10"/>
    </row>
    <row r="29" spans="2:13" ht="30" customHeight="1" x14ac:dyDescent="0.55000000000000004">
      <c r="B29" s="8"/>
      <c r="C29" s="115"/>
      <c r="D29" s="111"/>
      <c r="E29" s="13" t="s">
        <v>26</v>
      </c>
      <c r="F29" s="131" t="b">
        <v>0</v>
      </c>
      <c r="G29" s="132"/>
      <c r="H29" s="132"/>
      <c r="I29" s="132"/>
      <c r="J29" s="132"/>
      <c r="K29" s="132"/>
      <c r="L29" s="133"/>
      <c r="M29" s="10"/>
    </row>
    <row r="30" spans="2:13" ht="30" customHeight="1" thickBot="1" x14ac:dyDescent="0.6">
      <c r="B30" s="8"/>
      <c r="C30" s="116"/>
      <c r="D30" s="112"/>
      <c r="E30" s="16" t="s">
        <v>27</v>
      </c>
      <c r="F30" s="134" t="b">
        <v>0</v>
      </c>
      <c r="G30" s="135"/>
      <c r="H30" s="135"/>
      <c r="I30" s="135"/>
      <c r="J30" s="135"/>
      <c r="K30" s="135"/>
      <c r="L30" s="136"/>
      <c r="M30" s="10"/>
    </row>
    <row r="31" spans="2:13" ht="30" customHeight="1" x14ac:dyDescent="0.55000000000000004">
      <c r="B31" s="8"/>
      <c r="C31" s="113" t="s">
        <v>34</v>
      </c>
      <c r="D31" s="121" t="s">
        <v>12</v>
      </c>
      <c r="E31" s="122"/>
      <c r="F31" s="137" t="s">
        <v>35</v>
      </c>
      <c r="G31" s="124"/>
      <c r="H31" s="124"/>
      <c r="I31" s="124"/>
      <c r="J31" s="124"/>
      <c r="K31" s="124"/>
      <c r="L31" s="125"/>
      <c r="M31" s="10"/>
    </row>
    <row r="32" spans="2:13" ht="30" customHeight="1" x14ac:dyDescent="0.55000000000000004">
      <c r="B32" s="8"/>
      <c r="C32" s="114"/>
      <c r="D32" s="108" t="s">
        <v>13</v>
      </c>
      <c r="E32" s="109"/>
      <c r="F32" s="118" t="s">
        <v>36</v>
      </c>
      <c r="G32" s="119"/>
      <c r="H32" s="119"/>
      <c r="I32" s="119"/>
      <c r="J32" s="119"/>
      <c r="K32" s="119"/>
      <c r="L32" s="120"/>
      <c r="M32" s="10"/>
    </row>
    <row r="33" spans="2:13" ht="30" customHeight="1" x14ac:dyDescent="0.55000000000000004">
      <c r="B33" s="8"/>
      <c r="C33" s="114"/>
      <c r="D33" s="108" t="s">
        <v>15</v>
      </c>
      <c r="E33" s="109"/>
      <c r="F33" s="118" t="s">
        <v>16</v>
      </c>
      <c r="G33" s="119"/>
      <c r="H33" s="119"/>
      <c r="I33" s="119"/>
      <c r="J33" s="119"/>
      <c r="K33" s="119"/>
      <c r="L33" s="120"/>
      <c r="M33" s="10"/>
    </row>
    <row r="34" spans="2:13" ht="30" customHeight="1" x14ac:dyDescent="0.55000000000000004">
      <c r="B34" s="8"/>
      <c r="C34" s="114"/>
      <c r="D34" s="108" t="s">
        <v>17</v>
      </c>
      <c r="E34" s="109"/>
      <c r="F34" s="118" t="s">
        <v>31</v>
      </c>
      <c r="G34" s="119"/>
      <c r="H34" s="119"/>
      <c r="I34" s="119"/>
      <c r="J34" s="119"/>
      <c r="K34" s="119"/>
      <c r="L34" s="120"/>
      <c r="M34" s="10"/>
    </row>
    <row r="35" spans="2:13" ht="30" customHeight="1" x14ac:dyDescent="0.55000000000000004">
      <c r="B35" s="8"/>
      <c r="C35" s="115"/>
      <c r="D35" s="117" t="s">
        <v>19</v>
      </c>
      <c r="E35" s="39" t="s">
        <v>20</v>
      </c>
      <c r="F35" s="118" t="s">
        <v>37</v>
      </c>
      <c r="G35" s="119"/>
      <c r="H35" s="119"/>
      <c r="I35" s="119"/>
      <c r="J35" s="119"/>
      <c r="K35" s="119"/>
      <c r="L35" s="120"/>
      <c r="M35" s="10"/>
    </row>
    <row r="36" spans="2:13" ht="30" customHeight="1" x14ac:dyDescent="0.55000000000000004">
      <c r="B36" s="8"/>
      <c r="C36" s="115"/>
      <c r="D36" s="117"/>
      <c r="E36" s="39" t="s">
        <v>22</v>
      </c>
      <c r="F36" s="118" t="s">
        <v>38</v>
      </c>
      <c r="G36" s="119"/>
      <c r="H36" s="119"/>
      <c r="I36" s="119"/>
      <c r="J36" s="119"/>
      <c r="K36" s="119"/>
      <c r="L36" s="120"/>
      <c r="M36" s="10"/>
    </row>
    <row r="37" spans="2:13" ht="30" customHeight="1" x14ac:dyDescent="0.55000000000000004">
      <c r="B37" s="8"/>
      <c r="C37" s="115"/>
      <c r="D37" s="110" t="s">
        <v>24</v>
      </c>
      <c r="E37" s="14" t="s">
        <v>25</v>
      </c>
      <c r="F37" s="131" t="b">
        <v>0</v>
      </c>
      <c r="G37" s="132"/>
      <c r="H37" s="132"/>
      <c r="I37" s="132"/>
      <c r="J37" s="132"/>
      <c r="K37" s="132"/>
      <c r="L37" s="133"/>
      <c r="M37" s="10"/>
    </row>
    <row r="38" spans="2:13" ht="30" customHeight="1" x14ac:dyDescent="0.55000000000000004">
      <c r="B38" s="8"/>
      <c r="C38" s="115"/>
      <c r="D38" s="111"/>
      <c r="E38" s="13" t="s">
        <v>26</v>
      </c>
      <c r="F38" s="131" t="b">
        <v>1</v>
      </c>
      <c r="G38" s="132"/>
      <c r="H38" s="132"/>
      <c r="I38" s="132"/>
      <c r="J38" s="132"/>
      <c r="K38" s="132"/>
      <c r="L38" s="133"/>
      <c r="M38" s="10"/>
    </row>
    <row r="39" spans="2:13" ht="30" customHeight="1" thickBot="1" x14ac:dyDescent="0.6">
      <c r="B39" s="8"/>
      <c r="C39" s="116"/>
      <c r="D39" s="112"/>
      <c r="E39" s="16" t="s">
        <v>27</v>
      </c>
      <c r="F39" s="134" t="b">
        <v>0</v>
      </c>
      <c r="G39" s="135"/>
      <c r="H39" s="135"/>
      <c r="I39" s="135"/>
      <c r="J39" s="135"/>
      <c r="K39" s="135"/>
      <c r="L39" s="136"/>
      <c r="M39" s="10"/>
    </row>
    <row r="40" spans="2:13" ht="30" hidden="1" customHeight="1" outlineLevel="1" x14ac:dyDescent="0.55000000000000004">
      <c r="B40" s="8"/>
      <c r="C40" s="168" t="s">
        <v>39</v>
      </c>
      <c r="D40" s="159" t="s">
        <v>12</v>
      </c>
      <c r="E40" s="161"/>
      <c r="F40" s="137" t="s">
        <v>40</v>
      </c>
      <c r="G40" s="124"/>
      <c r="H40" s="124"/>
      <c r="I40" s="124"/>
      <c r="J40" s="124"/>
      <c r="K40" s="124"/>
      <c r="L40" s="125"/>
      <c r="M40" s="10"/>
    </row>
    <row r="41" spans="2:13" ht="30" hidden="1" customHeight="1" outlineLevel="1" x14ac:dyDescent="0.55000000000000004">
      <c r="B41" s="8"/>
      <c r="C41" s="169"/>
      <c r="D41" s="162" t="s">
        <v>13</v>
      </c>
      <c r="E41" s="164"/>
      <c r="F41" s="118" t="s">
        <v>41</v>
      </c>
      <c r="G41" s="119"/>
      <c r="H41" s="119"/>
      <c r="I41" s="119"/>
      <c r="J41" s="119"/>
      <c r="K41" s="119"/>
      <c r="L41" s="120"/>
      <c r="M41" s="10"/>
    </row>
    <row r="42" spans="2:13" ht="30" hidden="1" customHeight="1" outlineLevel="1" x14ac:dyDescent="0.55000000000000004">
      <c r="B42" s="8"/>
      <c r="C42" s="169"/>
      <c r="D42" s="162" t="s">
        <v>15</v>
      </c>
      <c r="E42" s="164"/>
      <c r="F42" s="118" t="s">
        <v>16</v>
      </c>
      <c r="G42" s="119"/>
      <c r="H42" s="119"/>
      <c r="I42" s="119"/>
      <c r="J42" s="119"/>
      <c r="K42" s="119"/>
      <c r="L42" s="120"/>
      <c r="M42" s="10"/>
    </row>
    <row r="43" spans="2:13" ht="30" hidden="1" customHeight="1" outlineLevel="1" x14ac:dyDescent="0.55000000000000004">
      <c r="B43" s="8"/>
      <c r="C43" s="169"/>
      <c r="D43" s="162" t="s">
        <v>17</v>
      </c>
      <c r="E43" s="164"/>
      <c r="F43" s="118" t="s">
        <v>31</v>
      </c>
      <c r="G43" s="119"/>
      <c r="H43" s="119"/>
      <c r="I43" s="119"/>
      <c r="J43" s="119"/>
      <c r="K43" s="119"/>
      <c r="L43" s="120"/>
      <c r="M43" s="10"/>
    </row>
    <row r="44" spans="2:13" ht="30" hidden="1" customHeight="1" outlineLevel="1" x14ac:dyDescent="0.55000000000000004">
      <c r="B44" s="8"/>
      <c r="C44" s="169"/>
      <c r="D44" s="171" t="s">
        <v>19</v>
      </c>
      <c r="E44" s="39" t="s">
        <v>20</v>
      </c>
      <c r="F44" s="118" t="s">
        <v>42</v>
      </c>
      <c r="G44" s="119"/>
      <c r="H44" s="119"/>
      <c r="I44" s="119"/>
      <c r="J44" s="119"/>
      <c r="K44" s="119"/>
      <c r="L44" s="120"/>
      <c r="M44" s="10"/>
    </row>
    <row r="45" spans="2:13" ht="30" hidden="1" customHeight="1" outlineLevel="1" x14ac:dyDescent="0.55000000000000004">
      <c r="B45" s="8"/>
      <c r="C45" s="169"/>
      <c r="D45" s="172"/>
      <c r="E45" s="39" t="s">
        <v>22</v>
      </c>
      <c r="F45" s="118" t="s">
        <v>43</v>
      </c>
      <c r="G45" s="119"/>
      <c r="H45" s="119"/>
      <c r="I45" s="119"/>
      <c r="J45" s="119"/>
      <c r="K45" s="119"/>
      <c r="L45" s="120"/>
      <c r="M45" s="10"/>
    </row>
    <row r="46" spans="2:13" ht="30" hidden="1" customHeight="1" outlineLevel="1" x14ac:dyDescent="0.55000000000000004">
      <c r="B46" s="8"/>
      <c r="C46" s="169"/>
      <c r="D46" s="110" t="s">
        <v>24</v>
      </c>
      <c r="E46" s="14" t="s">
        <v>25</v>
      </c>
      <c r="F46" s="131" t="b">
        <v>0</v>
      </c>
      <c r="G46" s="132"/>
      <c r="H46" s="132"/>
      <c r="I46" s="132"/>
      <c r="J46" s="132"/>
      <c r="K46" s="132"/>
      <c r="L46" s="133"/>
      <c r="M46" s="10"/>
    </row>
    <row r="47" spans="2:13" ht="30" hidden="1" customHeight="1" outlineLevel="1" x14ac:dyDescent="0.55000000000000004">
      <c r="B47" s="8"/>
      <c r="C47" s="169"/>
      <c r="D47" s="111"/>
      <c r="E47" s="13" t="s">
        <v>26</v>
      </c>
      <c r="F47" s="131" t="b">
        <v>0</v>
      </c>
      <c r="G47" s="132"/>
      <c r="H47" s="132"/>
      <c r="I47" s="132"/>
      <c r="J47" s="132"/>
      <c r="K47" s="132"/>
      <c r="L47" s="133"/>
      <c r="M47" s="10"/>
    </row>
    <row r="48" spans="2:13" ht="30" hidden="1" customHeight="1" outlineLevel="1" thickBot="1" x14ac:dyDescent="0.6">
      <c r="B48" s="8"/>
      <c r="C48" s="170"/>
      <c r="D48" s="112"/>
      <c r="E48" s="16" t="s">
        <v>27</v>
      </c>
      <c r="F48" s="134" t="b">
        <v>1</v>
      </c>
      <c r="G48" s="135"/>
      <c r="H48" s="135"/>
      <c r="I48" s="135"/>
      <c r="J48" s="135"/>
      <c r="K48" s="135"/>
      <c r="L48" s="136"/>
      <c r="M48" s="10"/>
    </row>
    <row r="49" spans="2:13" ht="30" hidden="1" customHeight="1" outlineLevel="1" x14ac:dyDescent="0.55000000000000004">
      <c r="B49" s="8"/>
      <c r="C49" s="113" t="s">
        <v>44</v>
      </c>
      <c r="D49" s="121" t="s">
        <v>12</v>
      </c>
      <c r="E49" s="122"/>
      <c r="F49" s="123"/>
      <c r="G49" s="124"/>
      <c r="H49" s="124"/>
      <c r="I49" s="124"/>
      <c r="J49" s="124"/>
      <c r="K49" s="124"/>
      <c r="L49" s="125"/>
      <c r="M49" s="10"/>
    </row>
    <row r="50" spans="2:13" ht="30" hidden="1" customHeight="1" outlineLevel="1" x14ac:dyDescent="0.55000000000000004">
      <c r="B50" s="8"/>
      <c r="C50" s="114"/>
      <c r="D50" s="108" t="s">
        <v>13</v>
      </c>
      <c r="E50" s="109"/>
      <c r="F50" s="126"/>
      <c r="G50" s="119"/>
      <c r="H50" s="119"/>
      <c r="I50" s="119"/>
      <c r="J50" s="119"/>
      <c r="K50" s="119"/>
      <c r="L50" s="120"/>
      <c r="M50" s="10"/>
    </row>
    <row r="51" spans="2:13" ht="30" hidden="1" customHeight="1" outlineLevel="1" x14ac:dyDescent="0.55000000000000004">
      <c r="B51" s="8"/>
      <c r="C51" s="114"/>
      <c r="D51" s="108" t="s">
        <v>15</v>
      </c>
      <c r="E51" s="109"/>
      <c r="F51" s="126"/>
      <c r="G51" s="119"/>
      <c r="H51" s="119"/>
      <c r="I51" s="119"/>
      <c r="J51" s="119"/>
      <c r="K51" s="119"/>
      <c r="L51" s="120"/>
      <c r="M51" s="10"/>
    </row>
    <row r="52" spans="2:13" ht="30" hidden="1" customHeight="1" outlineLevel="1" x14ac:dyDescent="0.55000000000000004">
      <c r="B52" s="8"/>
      <c r="C52" s="114"/>
      <c r="D52" s="108" t="s">
        <v>17</v>
      </c>
      <c r="E52" s="109"/>
      <c r="F52" s="126"/>
      <c r="G52" s="119"/>
      <c r="H52" s="119"/>
      <c r="I52" s="119"/>
      <c r="J52" s="119"/>
      <c r="K52" s="119"/>
      <c r="L52" s="120"/>
      <c r="M52" s="10"/>
    </row>
    <row r="53" spans="2:13" ht="30" hidden="1" customHeight="1" outlineLevel="1" x14ac:dyDescent="0.55000000000000004">
      <c r="B53" s="8"/>
      <c r="C53" s="115"/>
      <c r="D53" s="117" t="s">
        <v>19</v>
      </c>
      <c r="E53" s="39" t="s">
        <v>20</v>
      </c>
      <c r="F53" s="127"/>
      <c r="G53" s="128"/>
      <c r="H53" s="128"/>
      <c r="I53" s="128"/>
      <c r="J53" s="128"/>
      <c r="K53" s="128"/>
      <c r="L53" s="129"/>
      <c r="M53" s="10"/>
    </row>
    <row r="54" spans="2:13" ht="30" hidden="1" customHeight="1" outlineLevel="1" x14ac:dyDescent="0.55000000000000004">
      <c r="B54" s="8"/>
      <c r="C54" s="115"/>
      <c r="D54" s="117"/>
      <c r="E54" s="39" t="s">
        <v>22</v>
      </c>
      <c r="F54" s="127"/>
      <c r="G54" s="128"/>
      <c r="H54" s="128"/>
      <c r="I54" s="128"/>
      <c r="J54" s="128"/>
      <c r="K54" s="128"/>
      <c r="L54" s="129"/>
      <c r="M54" s="10"/>
    </row>
    <row r="55" spans="2:13" ht="30" hidden="1" customHeight="1" outlineLevel="1" x14ac:dyDescent="0.55000000000000004">
      <c r="B55" s="8"/>
      <c r="C55" s="115"/>
      <c r="D55" s="110" t="s">
        <v>24</v>
      </c>
      <c r="E55" s="14" t="s">
        <v>25</v>
      </c>
      <c r="F55" s="131" t="b">
        <v>0</v>
      </c>
      <c r="G55" s="132"/>
      <c r="H55" s="132"/>
      <c r="I55" s="132"/>
      <c r="J55" s="132"/>
      <c r="K55" s="132"/>
      <c r="L55" s="133"/>
      <c r="M55" s="10"/>
    </row>
    <row r="56" spans="2:13" ht="30" hidden="1" customHeight="1" outlineLevel="1" x14ac:dyDescent="0.55000000000000004">
      <c r="B56" s="8"/>
      <c r="C56" s="115"/>
      <c r="D56" s="111"/>
      <c r="E56" s="13" t="s">
        <v>26</v>
      </c>
      <c r="F56" s="131" t="b">
        <v>0</v>
      </c>
      <c r="G56" s="132"/>
      <c r="H56" s="132"/>
      <c r="I56" s="132"/>
      <c r="J56" s="132"/>
      <c r="K56" s="132"/>
      <c r="L56" s="133"/>
      <c r="M56" s="10"/>
    </row>
    <row r="57" spans="2:13" ht="30" hidden="1" customHeight="1" outlineLevel="1" thickBot="1" x14ac:dyDescent="0.6">
      <c r="B57" s="8"/>
      <c r="C57" s="116"/>
      <c r="D57" s="112"/>
      <c r="E57" s="16" t="s">
        <v>27</v>
      </c>
      <c r="F57" s="134" t="b">
        <v>0</v>
      </c>
      <c r="G57" s="135"/>
      <c r="H57" s="135"/>
      <c r="I57" s="135"/>
      <c r="J57" s="135"/>
      <c r="K57" s="135"/>
      <c r="L57" s="136"/>
      <c r="M57" s="10"/>
    </row>
    <row r="58" spans="2:13" ht="30" hidden="1" customHeight="1" outlineLevel="1" x14ac:dyDescent="0.55000000000000004">
      <c r="B58" s="8"/>
      <c r="C58" s="113" t="s">
        <v>45</v>
      </c>
      <c r="D58" s="121" t="s">
        <v>12</v>
      </c>
      <c r="E58" s="122"/>
      <c r="F58" s="123"/>
      <c r="G58" s="124"/>
      <c r="H58" s="124"/>
      <c r="I58" s="124"/>
      <c r="J58" s="124"/>
      <c r="K58" s="124"/>
      <c r="L58" s="125"/>
      <c r="M58" s="10"/>
    </row>
    <row r="59" spans="2:13" ht="30" hidden="1" customHeight="1" outlineLevel="1" x14ac:dyDescent="0.55000000000000004">
      <c r="B59" s="8"/>
      <c r="C59" s="114"/>
      <c r="D59" s="108" t="s">
        <v>13</v>
      </c>
      <c r="E59" s="109"/>
      <c r="F59" s="126"/>
      <c r="G59" s="119"/>
      <c r="H59" s="119"/>
      <c r="I59" s="119"/>
      <c r="J59" s="119"/>
      <c r="K59" s="119"/>
      <c r="L59" s="120"/>
      <c r="M59" s="10"/>
    </row>
    <row r="60" spans="2:13" ht="30" hidden="1" customHeight="1" outlineLevel="1" x14ac:dyDescent="0.55000000000000004">
      <c r="B60" s="8"/>
      <c r="C60" s="114"/>
      <c r="D60" s="108" t="s">
        <v>15</v>
      </c>
      <c r="E60" s="109"/>
      <c r="F60" s="126"/>
      <c r="G60" s="119"/>
      <c r="H60" s="119"/>
      <c r="I60" s="119"/>
      <c r="J60" s="119"/>
      <c r="K60" s="119"/>
      <c r="L60" s="120"/>
      <c r="M60" s="10"/>
    </row>
    <row r="61" spans="2:13" ht="30" hidden="1" customHeight="1" outlineLevel="1" x14ac:dyDescent="0.55000000000000004">
      <c r="B61" s="8"/>
      <c r="C61" s="114"/>
      <c r="D61" s="108" t="s">
        <v>17</v>
      </c>
      <c r="E61" s="109"/>
      <c r="F61" s="126"/>
      <c r="G61" s="119"/>
      <c r="H61" s="119"/>
      <c r="I61" s="119"/>
      <c r="J61" s="119"/>
      <c r="K61" s="119"/>
      <c r="L61" s="120"/>
      <c r="M61" s="10"/>
    </row>
    <row r="62" spans="2:13" ht="30" hidden="1" customHeight="1" outlineLevel="1" x14ac:dyDescent="0.55000000000000004">
      <c r="B62" s="8"/>
      <c r="C62" s="115"/>
      <c r="D62" s="117" t="s">
        <v>19</v>
      </c>
      <c r="E62" s="39" t="s">
        <v>20</v>
      </c>
      <c r="F62" s="126"/>
      <c r="G62" s="119"/>
      <c r="H62" s="119"/>
      <c r="I62" s="119"/>
      <c r="J62" s="119"/>
      <c r="K62" s="119"/>
      <c r="L62" s="120"/>
      <c r="M62" s="10"/>
    </row>
    <row r="63" spans="2:13" ht="30" hidden="1" customHeight="1" outlineLevel="1" x14ac:dyDescent="0.55000000000000004">
      <c r="B63" s="8"/>
      <c r="C63" s="115"/>
      <c r="D63" s="117"/>
      <c r="E63" s="39" t="s">
        <v>22</v>
      </c>
      <c r="F63" s="126"/>
      <c r="G63" s="119"/>
      <c r="H63" s="119"/>
      <c r="I63" s="119"/>
      <c r="J63" s="119"/>
      <c r="K63" s="119"/>
      <c r="L63" s="120"/>
      <c r="M63" s="10"/>
    </row>
    <row r="64" spans="2:13" ht="30" hidden="1" customHeight="1" outlineLevel="1" x14ac:dyDescent="0.55000000000000004">
      <c r="B64" s="8"/>
      <c r="C64" s="115"/>
      <c r="D64" s="110" t="s">
        <v>24</v>
      </c>
      <c r="E64" s="14" t="s">
        <v>25</v>
      </c>
      <c r="F64" s="131" t="b">
        <v>0</v>
      </c>
      <c r="G64" s="132"/>
      <c r="H64" s="132"/>
      <c r="I64" s="132"/>
      <c r="J64" s="132"/>
      <c r="K64" s="132"/>
      <c r="L64" s="133"/>
      <c r="M64" s="10"/>
    </row>
    <row r="65" spans="1:24" ht="30" hidden="1" customHeight="1" outlineLevel="1" x14ac:dyDescent="0.55000000000000004">
      <c r="B65" s="8"/>
      <c r="C65" s="115"/>
      <c r="D65" s="111"/>
      <c r="E65" s="13" t="s">
        <v>26</v>
      </c>
      <c r="F65" s="131" t="b">
        <v>0</v>
      </c>
      <c r="G65" s="132"/>
      <c r="H65" s="132"/>
      <c r="I65" s="132"/>
      <c r="J65" s="132"/>
      <c r="K65" s="132"/>
      <c r="L65" s="133"/>
      <c r="M65" s="10"/>
    </row>
    <row r="66" spans="1:24" ht="30" hidden="1" customHeight="1" outlineLevel="1" thickBot="1" x14ac:dyDescent="0.6">
      <c r="B66" s="8"/>
      <c r="C66" s="116"/>
      <c r="D66" s="112"/>
      <c r="E66" s="16" t="s">
        <v>27</v>
      </c>
      <c r="F66" s="134" t="b">
        <v>0</v>
      </c>
      <c r="G66" s="135"/>
      <c r="H66" s="135"/>
      <c r="I66" s="135"/>
      <c r="J66" s="135"/>
      <c r="K66" s="135"/>
      <c r="L66" s="136"/>
      <c r="M66" s="10"/>
    </row>
    <row r="67" spans="1:24" collapsed="1" x14ac:dyDescent="0.55000000000000004">
      <c r="B67" s="8"/>
      <c r="C67" s="17"/>
      <c r="D67" s="15"/>
      <c r="E67" s="15"/>
      <c r="F67" s="9"/>
      <c r="G67" s="9"/>
      <c r="H67" s="9"/>
      <c r="I67" s="9"/>
      <c r="J67" s="9"/>
      <c r="K67" s="9"/>
      <c r="L67" s="9"/>
      <c r="M67" s="10"/>
    </row>
    <row r="68" spans="1:24" x14ac:dyDescent="0.55000000000000004">
      <c r="B68" s="8"/>
      <c r="C68" s="17"/>
      <c r="D68" s="15"/>
      <c r="E68" s="15"/>
      <c r="F68" s="9"/>
      <c r="G68" s="9"/>
      <c r="H68" s="9"/>
      <c r="I68" s="9"/>
      <c r="J68" s="9"/>
      <c r="K68" s="9"/>
      <c r="L68" s="9"/>
      <c r="M68" s="10"/>
    </row>
    <row r="69" spans="1:24" ht="27" thickBot="1" x14ac:dyDescent="0.6">
      <c r="A69" s="41"/>
      <c r="B69" s="42"/>
      <c r="C69" s="94" t="s">
        <v>46</v>
      </c>
      <c r="D69" s="94"/>
      <c r="E69" s="94"/>
      <c r="F69" s="94"/>
      <c r="G69" s="9"/>
      <c r="H69" s="9"/>
      <c r="I69" s="9"/>
      <c r="J69" s="9"/>
      <c r="K69" s="9"/>
      <c r="L69" s="9"/>
      <c r="M69" s="10"/>
    </row>
    <row r="70" spans="1:24" s="3" customFormat="1" ht="25.15" customHeight="1" thickBot="1" x14ac:dyDescent="0.6">
      <c r="B70" s="18"/>
      <c r="C70" s="99" t="s">
        <v>47</v>
      </c>
      <c r="D70" s="100"/>
      <c r="E70" s="100"/>
      <c r="F70" s="100"/>
      <c r="G70" s="100"/>
      <c r="H70" s="100"/>
      <c r="I70" s="100"/>
      <c r="J70" s="100"/>
      <c r="K70" s="100"/>
      <c r="L70" s="101"/>
      <c r="M70" s="20"/>
      <c r="U70" s="107"/>
      <c r="V70" s="107"/>
      <c r="W70" s="107"/>
      <c r="X70" s="107"/>
    </row>
    <row r="71" spans="1:24" s="3" customFormat="1" ht="269.5" customHeight="1" thickBot="1" x14ac:dyDescent="0.6">
      <c r="B71" s="18"/>
      <c r="C71" s="96"/>
      <c r="D71" s="97"/>
      <c r="E71" s="97"/>
      <c r="F71" s="97"/>
      <c r="G71" s="97"/>
      <c r="H71" s="97"/>
      <c r="I71" s="97"/>
      <c r="J71" s="97"/>
      <c r="K71" s="97"/>
      <c r="L71" s="98"/>
      <c r="M71" s="20"/>
      <c r="U71" s="93"/>
      <c r="V71" s="93"/>
      <c r="W71" s="93"/>
      <c r="X71" s="93"/>
    </row>
    <row r="72" spans="1:24" s="3" customFormat="1" ht="18.5" thickBot="1" x14ac:dyDescent="0.6">
      <c r="B72" s="18"/>
      <c r="C72" s="19"/>
      <c r="D72" s="21"/>
      <c r="E72" s="21"/>
      <c r="F72" s="21"/>
      <c r="G72" s="21"/>
      <c r="H72" s="21"/>
      <c r="I72" s="21"/>
      <c r="J72" s="21"/>
      <c r="K72" s="21"/>
      <c r="L72" s="21"/>
      <c r="M72" s="22"/>
      <c r="U72" s="93"/>
      <c r="V72" s="93"/>
      <c r="W72" s="93"/>
      <c r="X72" s="93"/>
    </row>
    <row r="73" spans="1:24" s="3" customFormat="1" ht="24.65" customHeight="1" thickBot="1" x14ac:dyDescent="0.6">
      <c r="B73" s="18"/>
      <c r="C73" s="99" t="s">
        <v>48</v>
      </c>
      <c r="D73" s="100"/>
      <c r="E73" s="100"/>
      <c r="F73" s="100"/>
      <c r="G73" s="100"/>
      <c r="H73" s="100"/>
      <c r="I73" s="100"/>
      <c r="J73" s="100"/>
      <c r="K73" s="100"/>
      <c r="L73" s="101"/>
      <c r="M73" s="22"/>
      <c r="U73" s="93"/>
      <c r="V73" s="93"/>
      <c r="W73" s="93"/>
      <c r="X73" s="93"/>
    </row>
    <row r="74" spans="1:24" s="3" customFormat="1" ht="269.5" customHeight="1" thickBot="1" x14ac:dyDescent="0.6">
      <c r="B74" s="18"/>
      <c r="C74" s="96"/>
      <c r="D74" s="97"/>
      <c r="E74" s="97"/>
      <c r="F74" s="97"/>
      <c r="G74" s="97"/>
      <c r="H74" s="97"/>
      <c r="I74" s="97"/>
      <c r="J74" s="97"/>
      <c r="K74" s="97"/>
      <c r="L74" s="98"/>
      <c r="M74" s="22"/>
      <c r="U74" s="93"/>
      <c r="V74" s="93"/>
      <c r="W74" s="93"/>
      <c r="X74" s="93"/>
    </row>
    <row r="75" spans="1:24" s="3" customFormat="1" ht="18.5" thickBot="1" x14ac:dyDescent="0.6">
      <c r="B75" s="18"/>
      <c r="C75" s="19"/>
      <c r="D75" s="21"/>
      <c r="E75" s="21"/>
      <c r="F75" s="21"/>
      <c r="G75" s="21"/>
      <c r="H75" s="21"/>
      <c r="I75" s="21"/>
      <c r="J75" s="21"/>
      <c r="K75" s="21"/>
      <c r="L75" s="21"/>
      <c r="M75" s="22"/>
      <c r="U75" s="93"/>
      <c r="V75" s="93"/>
      <c r="W75" s="93"/>
      <c r="X75" s="93"/>
    </row>
    <row r="76" spans="1:24" s="3" customFormat="1" ht="24.65" customHeight="1" thickBot="1" x14ac:dyDescent="0.6">
      <c r="B76" s="18"/>
      <c r="C76" s="99" t="s">
        <v>49</v>
      </c>
      <c r="D76" s="100"/>
      <c r="E76" s="100"/>
      <c r="F76" s="100"/>
      <c r="G76" s="100"/>
      <c r="H76" s="100"/>
      <c r="I76" s="100"/>
      <c r="J76" s="100"/>
      <c r="K76" s="100"/>
      <c r="L76" s="101"/>
      <c r="M76" s="22"/>
      <c r="U76" s="93"/>
      <c r="V76" s="93"/>
      <c r="W76" s="93"/>
      <c r="X76" s="93"/>
    </row>
    <row r="77" spans="1:24" s="3" customFormat="1" ht="113.5" customHeight="1" thickBot="1" x14ac:dyDescent="0.6">
      <c r="B77" s="18"/>
      <c r="C77" s="96"/>
      <c r="D77" s="97"/>
      <c r="E77" s="97"/>
      <c r="F77" s="97"/>
      <c r="G77" s="97"/>
      <c r="H77" s="97"/>
      <c r="I77" s="97"/>
      <c r="J77" s="97"/>
      <c r="K77" s="97"/>
      <c r="L77" s="98"/>
      <c r="M77" s="22"/>
      <c r="U77" s="93"/>
      <c r="V77" s="93"/>
      <c r="W77" s="93"/>
      <c r="X77" s="93"/>
    </row>
    <row r="78" spans="1:24" s="3" customFormat="1" ht="18.5" thickBot="1" x14ac:dyDescent="0.6">
      <c r="B78" s="18"/>
      <c r="C78" s="12"/>
      <c r="D78" s="21"/>
      <c r="E78" s="21"/>
      <c r="F78" s="21"/>
      <c r="G78" s="21"/>
      <c r="H78" s="21"/>
      <c r="I78" s="21"/>
      <c r="J78" s="19"/>
      <c r="K78" s="19"/>
      <c r="L78" s="19"/>
      <c r="M78" s="22"/>
    </row>
    <row r="79" spans="1:24" s="3" customFormat="1" ht="24.65" customHeight="1" thickBot="1" x14ac:dyDescent="0.6">
      <c r="B79" s="18"/>
      <c r="C79" s="99" t="s">
        <v>50</v>
      </c>
      <c r="D79" s="105"/>
      <c r="E79" s="105"/>
      <c r="F79" s="105"/>
      <c r="G79" s="105"/>
      <c r="H79" s="105"/>
      <c r="I79" s="105"/>
      <c r="J79" s="105"/>
      <c r="K79" s="105"/>
      <c r="L79" s="106"/>
      <c r="M79" s="22"/>
    </row>
    <row r="80" spans="1:24" s="3" customFormat="1" ht="409.6" customHeight="1" thickBot="1" x14ac:dyDescent="0.6">
      <c r="B80" s="18"/>
      <c r="C80" s="102"/>
      <c r="D80" s="103"/>
      <c r="E80" s="103"/>
      <c r="F80" s="103"/>
      <c r="G80" s="103"/>
      <c r="H80" s="103"/>
      <c r="I80" s="103"/>
      <c r="J80" s="103"/>
      <c r="K80" s="103"/>
      <c r="L80" s="104"/>
      <c r="M80" s="22"/>
    </row>
    <row r="81" spans="2:13" s="3" customFormat="1" x14ac:dyDescent="0.55000000000000004">
      <c r="B81" s="18"/>
      <c r="C81" s="12"/>
      <c r="D81" s="21"/>
      <c r="E81" s="21"/>
      <c r="F81" s="21"/>
      <c r="G81" s="21"/>
      <c r="H81" s="21"/>
      <c r="I81" s="21"/>
      <c r="J81" s="19"/>
      <c r="K81" s="19"/>
      <c r="L81" s="19"/>
      <c r="M81" s="22"/>
    </row>
    <row r="82" spans="2:13" s="3" customFormat="1" ht="19.5" thickBot="1" x14ac:dyDescent="0.6">
      <c r="B82" s="18"/>
      <c r="C82" s="94" t="s">
        <v>51</v>
      </c>
      <c r="D82" s="95"/>
      <c r="E82" s="95"/>
      <c r="F82" s="95"/>
      <c r="G82" s="21"/>
      <c r="H82" s="21"/>
      <c r="I82" s="21"/>
      <c r="J82" s="19"/>
      <c r="K82" s="19"/>
      <c r="L82" s="19"/>
      <c r="M82" s="22"/>
    </row>
    <row r="83" spans="2:13" s="3" customFormat="1" ht="114" customHeight="1" thickBot="1" x14ac:dyDescent="0.6">
      <c r="B83" s="18"/>
      <c r="C83" s="87"/>
      <c r="D83" s="88"/>
      <c r="E83" s="88"/>
      <c r="F83" s="88"/>
      <c r="G83" s="88"/>
      <c r="H83" s="88"/>
      <c r="I83" s="88"/>
      <c r="J83" s="88"/>
      <c r="K83" s="88"/>
      <c r="L83" s="89"/>
      <c r="M83" s="22"/>
    </row>
    <row r="84" spans="2:13" s="3" customFormat="1" x14ac:dyDescent="0.55000000000000004">
      <c r="B84" s="18"/>
      <c r="C84" s="19"/>
      <c r="D84" s="19"/>
      <c r="E84" s="19"/>
      <c r="F84" s="19"/>
      <c r="G84" s="19"/>
      <c r="H84" s="19"/>
      <c r="I84" s="19"/>
      <c r="J84" s="19"/>
      <c r="K84" s="19"/>
      <c r="L84" s="19"/>
      <c r="M84" s="22"/>
    </row>
    <row r="85" spans="2:13" s="3" customFormat="1" ht="19.5" thickBot="1" x14ac:dyDescent="0.6">
      <c r="B85" s="18"/>
      <c r="C85" s="94" t="s">
        <v>52</v>
      </c>
      <c r="D85" s="95"/>
      <c r="E85" s="95"/>
      <c r="F85" s="95"/>
      <c r="G85" s="21"/>
      <c r="H85" s="21"/>
      <c r="I85" s="21"/>
      <c r="J85" s="21"/>
      <c r="K85" s="21"/>
      <c r="L85" s="21"/>
      <c r="M85" s="22"/>
    </row>
    <row r="86" spans="2:13" s="3" customFormat="1" ht="114" customHeight="1" thickBot="1" x14ac:dyDescent="0.6">
      <c r="B86" s="18"/>
      <c r="C86" s="87"/>
      <c r="D86" s="88"/>
      <c r="E86" s="88"/>
      <c r="F86" s="88"/>
      <c r="G86" s="88"/>
      <c r="H86" s="88"/>
      <c r="I86" s="88"/>
      <c r="J86" s="88"/>
      <c r="K86" s="88"/>
      <c r="L86" s="89"/>
      <c r="M86" s="22"/>
    </row>
    <row r="87" spans="2:13" s="3" customFormat="1" x14ac:dyDescent="0.55000000000000004">
      <c r="B87" s="18"/>
      <c r="C87" s="19"/>
      <c r="D87" s="19"/>
      <c r="E87" s="19"/>
      <c r="F87" s="19"/>
      <c r="G87" s="19"/>
      <c r="H87" s="19"/>
      <c r="I87" s="19"/>
      <c r="J87" s="19"/>
      <c r="K87" s="19"/>
      <c r="L87" s="19"/>
      <c r="M87" s="22"/>
    </row>
    <row r="88" spans="2:13" s="3" customFormat="1" ht="27" thickBot="1" x14ac:dyDescent="0.6">
      <c r="B88" s="18"/>
      <c r="C88" s="94" t="s">
        <v>53</v>
      </c>
      <c r="D88" s="94"/>
      <c r="E88" s="94"/>
      <c r="F88" s="94"/>
      <c r="G88" s="43"/>
      <c r="H88" s="43"/>
      <c r="I88" s="43"/>
      <c r="J88" s="43"/>
      <c r="K88" s="43"/>
      <c r="L88" s="43"/>
      <c r="M88" s="22"/>
    </row>
    <row r="89" spans="2:13" s="3" customFormat="1" ht="114" customHeight="1" thickBot="1" x14ac:dyDescent="0.6">
      <c r="B89" s="18"/>
      <c r="C89" s="90"/>
      <c r="D89" s="91"/>
      <c r="E89" s="91"/>
      <c r="F89" s="91"/>
      <c r="G89" s="91"/>
      <c r="H89" s="91"/>
      <c r="I89" s="91"/>
      <c r="J89" s="91"/>
      <c r="K89" s="91"/>
      <c r="L89" s="92"/>
      <c r="M89" s="22"/>
    </row>
    <row r="90" spans="2:13" s="3" customFormat="1" ht="19" x14ac:dyDescent="0.55000000000000004">
      <c r="B90" s="18"/>
      <c r="C90" s="44"/>
      <c r="D90" s="44"/>
      <c r="E90" s="44"/>
      <c r="F90" s="44"/>
      <c r="G90" s="44"/>
      <c r="H90" s="44"/>
      <c r="I90" s="44"/>
      <c r="J90" s="44"/>
      <c r="K90" s="44"/>
      <c r="L90" s="44"/>
      <c r="M90" s="22"/>
    </row>
    <row r="91" spans="2:13" ht="27" thickBot="1" x14ac:dyDescent="0.6">
      <c r="B91" s="8"/>
      <c r="C91" s="46" t="s">
        <v>54</v>
      </c>
      <c r="D91" s="46"/>
      <c r="E91" s="46"/>
      <c r="F91" s="46"/>
      <c r="G91" s="45"/>
      <c r="H91" s="45"/>
      <c r="I91" s="45"/>
      <c r="J91" s="45"/>
      <c r="K91" s="45"/>
      <c r="L91" s="45"/>
      <c r="M91" s="10"/>
    </row>
    <row r="92" spans="2:13" ht="114" customHeight="1" thickBot="1" x14ac:dyDescent="0.6">
      <c r="B92" s="8"/>
      <c r="C92" s="87"/>
      <c r="D92" s="88"/>
      <c r="E92" s="88"/>
      <c r="F92" s="88"/>
      <c r="G92" s="88"/>
      <c r="H92" s="88"/>
      <c r="I92" s="88"/>
      <c r="J92" s="88"/>
      <c r="K92" s="88"/>
      <c r="L92" s="89"/>
      <c r="M92" s="10"/>
    </row>
    <row r="93" spans="2:13" ht="18.5" thickBot="1" x14ac:dyDescent="0.6">
      <c r="B93" s="61"/>
      <c r="C93" s="62"/>
      <c r="D93" s="62"/>
      <c r="E93" s="62"/>
      <c r="F93" s="62"/>
      <c r="G93" s="62"/>
      <c r="H93" s="62"/>
      <c r="I93" s="62"/>
      <c r="J93" s="62"/>
      <c r="K93" s="62"/>
      <c r="L93" s="62"/>
      <c r="M93" s="63"/>
    </row>
    <row r="94" spans="2:13" ht="18.5" thickTop="1" x14ac:dyDescent="0.55000000000000004"/>
    <row r="95" spans="2:13" ht="49.9" customHeight="1" x14ac:dyDescent="0.55000000000000004"/>
    <row r="96" spans="2:13" ht="37.9" customHeight="1" x14ac:dyDescent="0.55000000000000004"/>
    <row r="97" ht="25.15" customHeight="1" x14ac:dyDescent="0.55000000000000004"/>
  </sheetData>
  <sheetProtection selectLockedCells="1"/>
  <mergeCells count="123">
    <mergeCell ref="F55:L55"/>
    <mergeCell ref="F65:L65"/>
    <mergeCell ref="F66:L66"/>
    <mergeCell ref="F56:L56"/>
    <mergeCell ref="F57:L57"/>
    <mergeCell ref="C58:C66"/>
    <mergeCell ref="D58:E58"/>
    <mergeCell ref="F58:L58"/>
    <mergeCell ref="D59:E59"/>
    <mergeCell ref="F59:L59"/>
    <mergeCell ref="D60:E60"/>
    <mergeCell ref="F60:L60"/>
    <mergeCell ref="D61:E61"/>
    <mergeCell ref="F61:L61"/>
    <mergeCell ref="D62:D63"/>
    <mergeCell ref="F62:L62"/>
    <mergeCell ref="F63:L63"/>
    <mergeCell ref="D64:D66"/>
    <mergeCell ref="F64:L64"/>
    <mergeCell ref="F30:L30"/>
    <mergeCell ref="F31:L31"/>
    <mergeCell ref="F38:L38"/>
    <mergeCell ref="F39:L39"/>
    <mergeCell ref="C40:C48"/>
    <mergeCell ref="D40:E40"/>
    <mergeCell ref="F40:L40"/>
    <mergeCell ref="D41:E41"/>
    <mergeCell ref="F41:L41"/>
    <mergeCell ref="D42:E42"/>
    <mergeCell ref="F42:L42"/>
    <mergeCell ref="D43:E43"/>
    <mergeCell ref="F43:L43"/>
    <mergeCell ref="D44:D45"/>
    <mergeCell ref="F44:L44"/>
    <mergeCell ref="F45:L45"/>
    <mergeCell ref="D46:D48"/>
    <mergeCell ref="F46:L46"/>
    <mergeCell ref="F47:L47"/>
    <mergeCell ref="F48:L48"/>
    <mergeCell ref="B2:M4"/>
    <mergeCell ref="B5:M5"/>
    <mergeCell ref="C22:C30"/>
    <mergeCell ref="D17:D18"/>
    <mergeCell ref="D19:D21"/>
    <mergeCell ref="D22:E22"/>
    <mergeCell ref="F13:L13"/>
    <mergeCell ref="F14:L14"/>
    <mergeCell ref="C76:L76"/>
    <mergeCell ref="F8:L8"/>
    <mergeCell ref="F9:L9"/>
    <mergeCell ref="F10:L10"/>
    <mergeCell ref="C12:E12"/>
    <mergeCell ref="C8:E8"/>
    <mergeCell ref="C9:E9"/>
    <mergeCell ref="C10:E10"/>
    <mergeCell ref="F33:L33"/>
    <mergeCell ref="F34:L34"/>
    <mergeCell ref="F35:L35"/>
    <mergeCell ref="F36:L36"/>
    <mergeCell ref="F37:L37"/>
    <mergeCell ref="F27:L27"/>
    <mergeCell ref="F28:L28"/>
    <mergeCell ref="F29:L29"/>
    <mergeCell ref="D23:E23"/>
    <mergeCell ref="D24:E24"/>
    <mergeCell ref="D25:E25"/>
    <mergeCell ref="D28:D30"/>
    <mergeCell ref="D26:D27"/>
    <mergeCell ref="C13:C21"/>
    <mergeCell ref="D13:E13"/>
    <mergeCell ref="D16:E16"/>
    <mergeCell ref="D15:E15"/>
    <mergeCell ref="D14:E14"/>
    <mergeCell ref="F23:L23"/>
    <mergeCell ref="F24:L24"/>
    <mergeCell ref="F25:L25"/>
    <mergeCell ref="F26:L26"/>
    <mergeCell ref="F15:L15"/>
    <mergeCell ref="F16:L16"/>
    <mergeCell ref="F17:L17"/>
    <mergeCell ref="F18:L18"/>
    <mergeCell ref="F19:L19"/>
    <mergeCell ref="F20:L20"/>
    <mergeCell ref="F21:L21"/>
    <mergeCell ref="F22:L22"/>
    <mergeCell ref="U70:X70"/>
    <mergeCell ref="C69:F69"/>
    <mergeCell ref="C70:L70"/>
    <mergeCell ref="D33:E33"/>
    <mergeCell ref="D34:E34"/>
    <mergeCell ref="D37:D39"/>
    <mergeCell ref="C31:C39"/>
    <mergeCell ref="D35:D36"/>
    <mergeCell ref="D32:E32"/>
    <mergeCell ref="F32:L32"/>
    <mergeCell ref="D31:E31"/>
    <mergeCell ref="C49:C57"/>
    <mergeCell ref="D49:E49"/>
    <mergeCell ref="F49:L49"/>
    <mergeCell ref="D50:E50"/>
    <mergeCell ref="F50:L50"/>
    <mergeCell ref="D51:E51"/>
    <mergeCell ref="F51:L51"/>
    <mergeCell ref="D52:E52"/>
    <mergeCell ref="F52:L52"/>
    <mergeCell ref="D53:D54"/>
    <mergeCell ref="F53:L53"/>
    <mergeCell ref="F54:L54"/>
    <mergeCell ref="D55:D57"/>
    <mergeCell ref="C92:L92"/>
    <mergeCell ref="C86:L86"/>
    <mergeCell ref="C89:L89"/>
    <mergeCell ref="U71:X77"/>
    <mergeCell ref="C82:F82"/>
    <mergeCell ref="C71:L71"/>
    <mergeCell ref="C73:L73"/>
    <mergeCell ref="C74:L74"/>
    <mergeCell ref="C85:F85"/>
    <mergeCell ref="C88:F88"/>
    <mergeCell ref="C83:L83"/>
    <mergeCell ref="C80:L80"/>
    <mergeCell ref="C77:L77"/>
    <mergeCell ref="C79:L79"/>
  </mergeCells>
  <phoneticPr fontId="1"/>
  <pageMargins left="0.23622047244094491" right="0.23622047244094491" top="0.74803149606299213" bottom="0.74803149606299213" header="0.31496062992125984" footer="0.31496062992125984"/>
  <pageSetup paperSize="9" scale="53" fitToHeight="3" orientation="portrait" r:id="rId1"/>
  <rowBreaks count="2" manualBreakCount="2">
    <brk id="48" min="1" max="12" man="1"/>
    <brk id="78" min="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454"/>
  <sheetViews>
    <sheetView showGridLines="0" topLeftCell="A13" zoomScale="40" zoomScaleNormal="40" zoomScaleSheetLayoutView="25" workbookViewId="0">
      <selection activeCell="D8" sqref="D8:E8"/>
    </sheetView>
  </sheetViews>
  <sheetFormatPr defaultColWidth="8.75" defaultRowHeight="18" outlineLevelRow="1" x14ac:dyDescent="0.55000000000000004"/>
  <cols>
    <col min="1" max="1" width="7.33203125" style="1" customWidth="1"/>
    <col min="2" max="2" width="8.75" style="1"/>
    <col min="3" max="3" width="19.5" style="1" customWidth="1"/>
    <col min="4" max="4" width="21.75" style="1" customWidth="1"/>
    <col min="5" max="5" width="20" style="1" customWidth="1"/>
    <col min="6" max="6" width="30.33203125" style="1" customWidth="1"/>
    <col min="7" max="7" width="25.75" style="1" bestFit="1" customWidth="1"/>
    <col min="8" max="8" width="12.75" style="1" customWidth="1"/>
    <col min="9" max="9" width="16.58203125" style="1" customWidth="1"/>
    <col min="10" max="10" width="25.08203125" style="1" bestFit="1" customWidth="1"/>
    <col min="11" max="11" width="8.75" style="1"/>
    <col min="12" max="12" width="28.75" style="1" customWidth="1"/>
    <col min="13" max="13" width="19.75" style="1" customWidth="1"/>
    <col min="14" max="16384" width="8.75" style="1"/>
  </cols>
  <sheetData>
    <row r="1" spans="2:30" ht="27.4" customHeight="1" thickBot="1" x14ac:dyDescent="0.6"/>
    <row r="2" spans="2:30" ht="48" customHeight="1" thickTop="1" x14ac:dyDescent="0.55000000000000004">
      <c r="B2" s="173" t="s">
        <v>55</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5"/>
    </row>
    <row r="3" spans="2:30" ht="35" x14ac:dyDescent="0.55000000000000004">
      <c r="B3" s="25"/>
      <c r="C3" s="79"/>
      <c r="D3" s="79"/>
      <c r="E3" s="79"/>
      <c r="F3" s="79"/>
      <c r="G3" s="79"/>
      <c r="H3" s="79"/>
      <c r="I3" s="79"/>
      <c r="J3" s="79"/>
      <c r="K3" s="79"/>
      <c r="L3" s="79"/>
      <c r="M3" s="79"/>
      <c r="N3" s="79"/>
      <c r="O3" s="26"/>
      <c r="P3" s="26"/>
      <c r="Q3" s="26"/>
      <c r="R3" s="26"/>
      <c r="S3" s="26"/>
      <c r="T3" s="26"/>
      <c r="U3" s="26"/>
      <c r="V3" s="26"/>
      <c r="W3" s="26"/>
      <c r="X3" s="26"/>
      <c r="Y3" s="26"/>
      <c r="Z3" s="26"/>
      <c r="AA3" s="26"/>
      <c r="AB3" s="26"/>
      <c r="AC3" s="9"/>
      <c r="AD3" s="10"/>
    </row>
    <row r="4" spans="2:30" ht="42" thickBot="1" x14ac:dyDescent="0.6">
      <c r="B4" s="27"/>
      <c r="C4" s="185" t="s">
        <v>56</v>
      </c>
      <c r="D4" s="185"/>
      <c r="E4" s="185"/>
      <c r="F4" s="185"/>
      <c r="G4" s="185"/>
      <c r="H4" s="26"/>
      <c r="I4" s="26"/>
      <c r="J4" s="26"/>
      <c r="K4" s="26"/>
      <c r="L4" s="26"/>
      <c r="M4" s="26"/>
      <c r="N4" s="26"/>
      <c r="O4" s="26"/>
      <c r="P4" s="26"/>
      <c r="Q4" s="26"/>
      <c r="R4" s="26"/>
      <c r="S4" s="26"/>
      <c r="T4" s="26"/>
      <c r="U4" s="26"/>
      <c r="V4" s="26"/>
      <c r="W4" s="26"/>
      <c r="X4" s="26"/>
      <c r="Y4" s="26"/>
      <c r="Z4" s="26"/>
      <c r="AA4" s="26"/>
      <c r="AB4" s="26"/>
      <c r="AC4" s="9"/>
      <c r="AD4" s="10"/>
    </row>
    <row r="5" spans="2:30" ht="36.65" customHeight="1" x14ac:dyDescent="0.55000000000000004">
      <c r="B5" s="27"/>
      <c r="C5" s="176" t="s">
        <v>57</v>
      </c>
      <c r="D5" s="177"/>
      <c r="E5" s="178"/>
      <c r="F5" s="35" t="b">
        <v>1</v>
      </c>
      <c r="G5" s="195" t="s">
        <v>58</v>
      </c>
      <c r="H5" s="196"/>
      <c r="I5" s="196"/>
      <c r="J5" s="196"/>
      <c r="K5" s="196"/>
      <c r="L5" s="196"/>
      <c r="M5" s="196"/>
      <c r="N5" s="196"/>
      <c r="O5" s="196"/>
      <c r="P5" s="196"/>
      <c r="Q5" s="196"/>
      <c r="R5" s="196"/>
      <c r="S5" s="196"/>
      <c r="T5" s="196"/>
      <c r="U5" s="196"/>
      <c r="V5" s="196"/>
      <c r="W5" s="196"/>
      <c r="X5" s="196"/>
      <c r="Y5" s="196"/>
      <c r="Z5" s="196"/>
      <c r="AA5" s="196"/>
      <c r="AB5" s="197"/>
      <c r="AC5" s="9"/>
      <c r="AD5" s="10"/>
    </row>
    <row r="6" spans="2:30" ht="36.65" customHeight="1" x14ac:dyDescent="0.55000000000000004">
      <c r="B6" s="27"/>
      <c r="C6" s="179"/>
      <c r="D6" s="180"/>
      <c r="E6" s="181"/>
      <c r="F6" s="47" t="b">
        <v>0</v>
      </c>
      <c r="G6" s="198" t="s">
        <v>59</v>
      </c>
      <c r="H6" s="199"/>
      <c r="I6" s="199"/>
      <c r="J6" s="199"/>
      <c r="K6" s="199"/>
      <c r="L6" s="199"/>
      <c r="M6" s="199"/>
      <c r="N6" s="199"/>
      <c r="O6" s="199"/>
      <c r="P6" s="199"/>
      <c r="Q6" s="199"/>
      <c r="R6" s="199"/>
      <c r="S6" s="199"/>
      <c r="T6" s="199"/>
      <c r="U6" s="199"/>
      <c r="V6" s="199"/>
      <c r="W6" s="199"/>
      <c r="X6" s="199"/>
      <c r="Y6" s="199"/>
      <c r="Z6" s="199"/>
      <c r="AA6" s="199"/>
      <c r="AB6" s="200"/>
      <c r="AC6" s="9"/>
      <c r="AD6" s="10"/>
    </row>
    <row r="7" spans="2:30" ht="249.65" customHeight="1" x14ac:dyDescent="0.55000000000000004">
      <c r="B7" s="27"/>
      <c r="C7" s="184" t="s">
        <v>60</v>
      </c>
      <c r="D7" s="186" t="s">
        <v>61</v>
      </c>
      <c r="E7" s="187"/>
      <c r="F7" s="303"/>
      <c r="G7" s="223"/>
      <c r="H7" s="223"/>
      <c r="I7" s="223"/>
      <c r="J7" s="223"/>
      <c r="K7" s="223"/>
      <c r="L7" s="223"/>
      <c r="M7" s="223"/>
      <c r="N7" s="223"/>
      <c r="O7" s="223"/>
      <c r="P7" s="223"/>
      <c r="Q7" s="223"/>
      <c r="R7" s="223"/>
      <c r="S7" s="223"/>
      <c r="T7" s="223"/>
      <c r="U7" s="223"/>
      <c r="V7" s="223"/>
      <c r="W7" s="223"/>
      <c r="X7" s="223"/>
      <c r="Y7" s="223"/>
      <c r="Z7" s="223"/>
      <c r="AA7" s="223"/>
      <c r="AB7" s="224"/>
      <c r="AC7" s="9"/>
      <c r="AD7" s="10"/>
    </row>
    <row r="8" spans="2:30" ht="231" customHeight="1" x14ac:dyDescent="0.55000000000000004">
      <c r="B8" s="27"/>
      <c r="C8" s="184"/>
      <c r="D8" s="186" t="s">
        <v>62</v>
      </c>
      <c r="E8" s="187"/>
      <c r="F8" s="84"/>
      <c r="G8" s="85"/>
      <c r="H8" s="85"/>
      <c r="I8" s="85"/>
      <c r="J8" s="85"/>
      <c r="K8" s="85"/>
      <c r="L8" s="85"/>
      <c r="M8" s="85"/>
      <c r="N8" s="85"/>
      <c r="O8" s="85"/>
      <c r="P8" s="85"/>
      <c r="Q8" s="85"/>
      <c r="R8" s="85"/>
      <c r="S8" s="85"/>
      <c r="T8" s="85"/>
      <c r="U8" s="85"/>
      <c r="V8" s="85"/>
      <c r="W8" s="85"/>
      <c r="X8" s="85"/>
      <c r="Y8" s="85"/>
      <c r="Z8" s="85"/>
      <c r="AA8" s="85"/>
      <c r="AB8" s="86"/>
      <c r="AC8" s="9"/>
      <c r="AD8" s="10"/>
    </row>
    <row r="9" spans="2:30" ht="49.9" customHeight="1" x14ac:dyDescent="0.55000000000000004">
      <c r="B9" s="27"/>
      <c r="C9" s="191" t="s">
        <v>63</v>
      </c>
      <c r="D9" s="192"/>
      <c r="E9" s="187"/>
      <c r="F9" s="306" t="s">
        <v>64</v>
      </c>
      <c r="G9" s="307"/>
      <c r="H9" s="307"/>
      <c r="I9" s="307"/>
      <c r="J9" s="307"/>
      <c r="K9" s="307"/>
      <c r="L9" s="307"/>
      <c r="M9" s="307"/>
      <c r="N9" s="307"/>
      <c r="O9" s="307"/>
      <c r="P9" s="307"/>
      <c r="Q9" s="307"/>
      <c r="R9" s="307"/>
      <c r="S9" s="307"/>
      <c r="T9" s="307"/>
      <c r="U9" s="307"/>
      <c r="V9" s="307"/>
      <c r="W9" s="307"/>
      <c r="X9" s="307"/>
      <c r="Y9" s="307"/>
      <c r="Z9" s="307"/>
      <c r="AA9" s="307"/>
      <c r="AB9" s="308"/>
      <c r="AC9" s="9"/>
      <c r="AD9" s="10"/>
    </row>
    <row r="10" spans="2:30" ht="49.15" customHeight="1" x14ac:dyDescent="0.55000000000000004">
      <c r="B10" s="27"/>
      <c r="C10" s="191" t="s">
        <v>65</v>
      </c>
      <c r="D10" s="192"/>
      <c r="E10" s="187"/>
      <c r="F10" s="201" t="s">
        <v>66</v>
      </c>
      <c r="G10" s="202"/>
      <c r="H10" s="202"/>
      <c r="I10" s="202"/>
      <c r="J10" s="202"/>
      <c r="K10" s="202"/>
      <c r="L10" s="202"/>
      <c r="M10" s="202"/>
      <c r="N10" s="203"/>
      <c r="O10" s="203"/>
      <c r="P10" s="203"/>
      <c r="Q10" s="203"/>
      <c r="R10" s="203"/>
      <c r="S10" s="203"/>
      <c r="T10" s="203"/>
      <c r="U10" s="203"/>
      <c r="V10" s="203"/>
      <c r="W10" s="203"/>
      <c r="X10" s="203"/>
      <c r="Y10" s="203"/>
      <c r="Z10" s="203"/>
      <c r="AA10" s="203"/>
      <c r="AB10" s="204"/>
      <c r="AC10" s="9"/>
      <c r="AD10" s="10"/>
    </row>
    <row r="11" spans="2:30" ht="19.899999999999999" customHeight="1" x14ac:dyDescent="0.55000000000000004">
      <c r="B11" s="27"/>
      <c r="C11" s="240" t="s">
        <v>67</v>
      </c>
      <c r="D11" s="193" t="s">
        <v>68</v>
      </c>
      <c r="E11" s="193"/>
      <c r="F11" s="188">
        <f>F37+F90+F143+F196+F249+F302+F355+F408</f>
        <v>20000</v>
      </c>
      <c r="G11" s="188"/>
      <c r="H11" s="188"/>
      <c r="I11" s="188"/>
      <c r="J11" s="188"/>
      <c r="K11" s="189" t="s">
        <v>69</v>
      </c>
      <c r="L11" s="189"/>
      <c r="M11" s="189"/>
      <c r="N11" s="205" t="s">
        <v>70</v>
      </c>
      <c r="O11" s="206"/>
      <c r="P11" s="206"/>
      <c r="Q11" s="206"/>
      <c r="R11" s="206"/>
      <c r="S11" s="206"/>
      <c r="T11" s="206"/>
      <c r="U11" s="206"/>
      <c r="V11" s="206"/>
      <c r="W11" s="206"/>
      <c r="X11" s="206"/>
      <c r="Y11" s="206"/>
      <c r="Z11" s="206"/>
      <c r="AA11" s="206"/>
      <c r="AB11" s="207"/>
      <c r="AC11" s="9"/>
      <c r="AD11" s="10"/>
    </row>
    <row r="12" spans="2:30" ht="19.899999999999999" customHeight="1" x14ac:dyDescent="0.55000000000000004">
      <c r="B12" s="27"/>
      <c r="C12" s="241"/>
      <c r="D12" s="193"/>
      <c r="E12" s="193"/>
      <c r="F12" s="188"/>
      <c r="G12" s="188"/>
      <c r="H12" s="188"/>
      <c r="I12" s="188"/>
      <c r="J12" s="188"/>
      <c r="K12" s="190"/>
      <c r="L12" s="190"/>
      <c r="M12" s="190"/>
      <c r="N12" s="208"/>
      <c r="O12" s="209"/>
      <c r="P12" s="209"/>
      <c r="Q12" s="209"/>
      <c r="R12" s="209"/>
      <c r="S12" s="209"/>
      <c r="T12" s="209"/>
      <c r="U12" s="209"/>
      <c r="V12" s="209"/>
      <c r="W12" s="209"/>
      <c r="X12" s="209"/>
      <c r="Y12" s="209"/>
      <c r="Z12" s="209"/>
      <c r="AA12" s="209"/>
      <c r="AB12" s="210"/>
      <c r="AC12" s="9"/>
      <c r="AD12" s="10"/>
    </row>
    <row r="13" spans="2:30" ht="18" customHeight="1" x14ac:dyDescent="0.55000000000000004">
      <c r="B13" s="27"/>
      <c r="C13" s="241"/>
      <c r="D13" s="193" t="s">
        <v>71</v>
      </c>
      <c r="E13" s="193"/>
      <c r="F13" s="255" t="s">
        <v>72</v>
      </c>
      <c r="G13" s="265">
        <f>F11/I17</f>
        <v>100</v>
      </c>
      <c r="H13" s="266"/>
      <c r="I13" s="266"/>
      <c r="J13" s="267"/>
      <c r="K13" s="189" t="s">
        <v>73</v>
      </c>
      <c r="L13" s="189"/>
      <c r="M13" s="189"/>
      <c r="N13" s="211"/>
      <c r="O13" s="212"/>
      <c r="P13" s="212"/>
      <c r="Q13" s="212"/>
      <c r="R13" s="212"/>
      <c r="S13" s="212"/>
      <c r="T13" s="212"/>
      <c r="U13" s="212"/>
      <c r="V13" s="212"/>
      <c r="W13" s="212"/>
      <c r="X13" s="212"/>
      <c r="Y13" s="212"/>
      <c r="Z13" s="212"/>
      <c r="AA13" s="212"/>
      <c r="AB13" s="213"/>
      <c r="AC13" s="9"/>
      <c r="AD13" s="10"/>
    </row>
    <row r="14" spans="2:30" ht="25.5" customHeight="1" x14ac:dyDescent="0.55000000000000004">
      <c r="B14" s="27"/>
      <c r="C14" s="241"/>
      <c r="D14" s="193"/>
      <c r="E14" s="193"/>
      <c r="F14" s="256"/>
      <c r="G14" s="268"/>
      <c r="H14" s="269"/>
      <c r="I14" s="269"/>
      <c r="J14" s="270"/>
      <c r="K14" s="190"/>
      <c r="L14" s="190"/>
      <c r="M14" s="190"/>
      <c r="N14" s="214"/>
      <c r="O14" s="215"/>
      <c r="P14" s="215"/>
      <c r="Q14" s="215"/>
      <c r="R14" s="215"/>
      <c r="S14" s="215"/>
      <c r="T14" s="215"/>
      <c r="U14" s="215"/>
      <c r="V14" s="215"/>
      <c r="W14" s="215"/>
      <c r="X14" s="215"/>
      <c r="Y14" s="215"/>
      <c r="Z14" s="215"/>
      <c r="AA14" s="215"/>
      <c r="AB14" s="216"/>
      <c r="AC14" s="9"/>
      <c r="AD14" s="10"/>
    </row>
    <row r="15" spans="2:30" ht="18" customHeight="1" x14ac:dyDescent="0.55000000000000004">
      <c r="B15" s="27"/>
      <c r="C15" s="241"/>
      <c r="D15" s="193" t="s">
        <v>74</v>
      </c>
      <c r="E15" s="193" t="s">
        <v>75</v>
      </c>
      <c r="F15" s="234">
        <f>F41+F94+F147+F200+F253+F306+F359+F412</f>
        <v>1000</v>
      </c>
      <c r="G15" s="228" t="s">
        <v>76</v>
      </c>
      <c r="H15" s="230"/>
      <c r="I15" s="232">
        <f>I41+I94+I147+I200+I253+I306+I359+I412</f>
        <v>500</v>
      </c>
      <c r="J15" s="228" t="s">
        <v>77</v>
      </c>
      <c r="K15" s="233"/>
      <c r="L15" s="220">
        <f>L41+L94+L147+L200+L253+L306+L359+L412</f>
        <v>250000</v>
      </c>
      <c r="M15" s="225" t="s">
        <v>78</v>
      </c>
      <c r="N15" s="214"/>
      <c r="O15" s="215"/>
      <c r="P15" s="215"/>
      <c r="Q15" s="215"/>
      <c r="R15" s="215"/>
      <c r="S15" s="215"/>
      <c r="T15" s="215"/>
      <c r="U15" s="215"/>
      <c r="V15" s="215"/>
      <c r="W15" s="215"/>
      <c r="X15" s="215"/>
      <c r="Y15" s="215"/>
      <c r="Z15" s="215"/>
      <c r="AA15" s="215"/>
      <c r="AB15" s="216"/>
      <c r="AC15" s="9"/>
      <c r="AD15" s="10"/>
    </row>
    <row r="16" spans="2:30" ht="18" customHeight="1" x14ac:dyDescent="0.55000000000000004">
      <c r="B16" s="27"/>
      <c r="C16" s="241"/>
      <c r="D16" s="193"/>
      <c r="E16" s="193"/>
      <c r="F16" s="234"/>
      <c r="G16" s="229"/>
      <c r="H16" s="231"/>
      <c r="I16" s="232"/>
      <c r="J16" s="229"/>
      <c r="K16" s="231"/>
      <c r="L16" s="221"/>
      <c r="M16" s="226"/>
      <c r="N16" s="214"/>
      <c r="O16" s="215"/>
      <c r="P16" s="215"/>
      <c r="Q16" s="215"/>
      <c r="R16" s="215"/>
      <c r="S16" s="215"/>
      <c r="T16" s="215"/>
      <c r="U16" s="215"/>
      <c r="V16" s="215"/>
      <c r="W16" s="215"/>
      <c r="X16" s="215"/>
      <c r="Y16" s="215"/>
      <c r="Z16" s="215"/>
      <c r="AA16" s="215"/>
      <c r="AB16" s="216"/>
      <c r="AC16" s="9"/>
      <c r="AD16" s="10"/>
    </row>
    <row r="17" spans="2:30" ht="18" customHeight="1" x14ac:dyDescent="0.55000000000000004">
      <c r="B17" s="27"/>
      <c r="C17" s="241"/>
      <c r="D17" s="193"/>
      <c r="E17" s="193" t="s">
        <v>79</v>
      </c>
      <c r="F17" s="234">
        <f>F43+F96+F149+F202+F255+F308+F361+F414</f>
        <v>160</v>
      </c>
      <c r="G17" s="228" t="s">
        <v>76</v>
      </c>
      <c r="H17" s="230"/>
      <c r="I17" s="232">
        <f>I43+I96+I149+I202+I255+I308+I361+I414</f>
        <v>200</v>
      </c>
      <c r="J17" s="228" t="s">
        <v>77</v>
      </c>
      <c r="K17" s="233"/>
      <c r="L17" s="220">
        <f>L43+L96+L149+L202+L255+L308+L361+L414</f>
        <v>16000</v>
      </c>
      <c r="M17" s="225" t="s">
        <v>78</v>
      </c>
      <c r="N17" s="214"/>
      <c r="O17" s="215"/>
      <c r="P17" s="215"/>
      <c r="Q17" s="215"/>
      <c r="R17" s="215"/>
      <c r="S17" s="215"/>
      <c r="T17" s="215"/>
      <c r="U17" s="215"/>
      <c r="V17" s="215"/>
      <c r="W17" s="215"/>
      <c r="X17" s="215"/>
      <c r="Y17" s="215"/>
      <c r="Z17" s="215"/>
      <c r="AA17" s="215"/>
      <c r="AB17" s="216"/>
      <c r="AC17" s="9"/>
      <c r="AD17" s="10"/>
    </row>
    <row r="18" spans="2:30" ht="18" customHeight="1" x14ac:dyDescent="0.55000000000000004">
      <c r="B18" s="27"/>
      <c r="C18" s="241"/>
      <c r="D18" s="193"/>
      <c r="E18" s="193"/>
      <c r="F18" s="234"/>
      <c r="G18" s="229"/>
      <c r="H18" s="231"/>
      <c r="I18" s="232"/>
      <c r="J18" s="229"/>
      <c r="K18" s="231"/>
      <c r="L18" s="221"/>
      <c r="M18" s="226"/>
      <c r="N18" s="214"/>
      <c r="O18" s="215"/>
      <c r="P18" s="215"/>
      <c r="Q18" s="215"/>
      <c r="R18" s="215"/>
      <c r="S18" s="215"/>
      <c r="T18" s="215"/>
      <c r="U18" s="215"/>
      <c r="V18" s="215"/>
      <c r="W18" s="215"/>
      <c r="X18" s="215"/>
      <c r="Y18" s="215"/>
      <c r="Z18" s="215"/>
      <c r="AA18" s="215"/>
      <c r="AB18" s="216"/>
      <c r="AC18" s="9"/>
      <c r="AD18" s="10"/>
    </row>
    <row r="19" spans="2:30" ht="25.15" customHeight="1" x14ac:dyDescent="0.55000000000000004">
      <c r="B19" s="27"/>
      <c r="C19" s="241"/>
      <c r="D19" s="193" t="s">
        <v>80</v>
      </c>
      <c r="E19" s="193"/>
      <c r="F19" s="261">
        <f>F45+F98+F151+F204+F257+F310+F363+F416</f>
        <v>234000</v>
      </c>
      <c r="G19" s="262"/>
      <c r="H19" s="262"/>
      <c r="I19" s="262"/>
      <c r="J19" s="262"/>
      <c r="K19" s="189" t="s">
        <v>78</v>
      </c>
      <c r="L19" s="189"/>
      <c r="M19" s="189"/>
      <c r="N19" s="214"/>
      <c r="O19" s="215"/>
      <c r="P19" s="215"/>
      <c r="Q19" s="215"/>
      <c r="R19" s="215"/>
      <c r="S19" s="215"/>
      <c r="T19" s="215"/>
      <c r="U19" s="215"/>
      <c r="V19" s="215"/>
      <c r="W19" s="215"/>
      <c r="X19" s="215"/>
      <c r="Y19" s="215"/>
      <c r="Z19" s="215"/>
      <c r="AA19" s="215"/>
      <c r="AB19" s="216"/>
      <c r="AC19" s="9"/>
      <c r="AD19" s="10"/>
    </row>
    <row r="20" spans="2:30" ht="22.15" customHeight="1" x14ac:dyDescent="0.55000000000000004">
      <c r="B20" s="27"/>
      <c r="C20" s="241"/>
      <c r="D20" s="193"/>
      <c r="E20" s="193"/>
      <c r="F20" s="263"/>
      <c r="G20" s="264"/>
      <c r="H20" s="264"/>
      <c r="I20" s="264"/>
      <c r="J20" s="264"/>
      <c r="K20" s="190"/>
      <c r="L20" s="190"/>
      <c r="M20" s="190"/>
      <c r="N20" s="214"/>
      <c r="O20" s="215"/>
      <c r="P20" s="215"/>
      <c r="Q20" s="215"/>
      <c r="R20" s="215"/>
      <c r="S20" s="215"/>
      <c r="T20" s="215"/>
      <c r="U20" s="215"/>
      <c r="V20" s="215"/>
      <c r="W20" s="215"/>
      <c r="X20" s="215"/>
      <c r="Y20" s="215"/>
      <c r="Z20" s="215"/>
      <c r="AA20" s="215"/>
      <c r="AB20" s="216"/>
      <c r="AC20" s="9"/>
      <c r="AD20" s="10"/>
    </row>
    <row r="21" spans="2:30" ht="25.15" customHeight="1" x14ac:dyDescent="0.55000000000000004">
      <c r="B21" s="27"/>
      <c r="C21" s="241"/>
      <c r="D21" s="193" t="s">
        <v>81</v>
      </c>
      <c r="E21" s="182" t="s">
        <v>75</v>
      </c>
      <c r="F21" s="227">
        <f>F47+F100+F153+F206+F259+F312+F365+F418</f>
        <v>20</v>
      </c>
      <c r="G21" s="228" t="s">
        <v>82</v>
      </c>
      <c r="H21" s="230"/>
      <c r="I21" s="232">
        <f>I47+I100+I153+I206+I259+I312+I365+I418</f>
        <v>500</v>
      </c>
      <c r="J21" s="228" t="s">
        <v>77</v>
      </c>
      <c r="K21" s="233"/>
      <c r="L21" s="220">
        <f>L47+L100+L153+L206+L259+L312+L365+L418</f>
        <v>5000</v>
      </c>
      <c r="M21" s="225" t="s">
        <v>83</v>
      </c>
      <c r="N21" s="214"/>
      <c r="O21" s="215"/>
      <c r="P21" s="215"/>
      <c r="Q21" s="215"/>
      <c r="R21" s="215"/>
      <c r="S21" s="215"/>
      <c r="T21" s="215"/>
      <c r="U21" s="215"/>
      <c r="V21" s="215"/>
      <c r="W21" s="215"/>
      <c r="X21" s="215"/>
      <c r="Y21" s="215"/>
      <c r="Z21" s="215"/>
      <c r="AA21" s="215"/>
      <c r="AB21" s="216"/>
      <c r="AC21" s="9"/>
      <c r="AD21" s="10"/>
    </row>
    <row r="22" spans="2:30" ht="18" customHeight="1" x14ac:dyDescent="0.55000000000000004">
      <c r="B22" s="27"/>
      <c r="C22" s="241"/>
      <c r="D22" s="193"/>
      <c r="E22" s="182"/>
      <c r="F22" s="227"/>
      <c r="G22" s="229"/>
      <c r="H22" s="231"/>
      <c r="I22" s="232"/>
      <c r="J22" s="229"/>
      <c r="K22" s="231"/>
      <c r="L22" s="221"/>
      <c r="M22" s="226"/>
      <c r="N22" s="214"/>
      <c r="O22" s="215"/>
      <c r="P22" s="215"/>
      <c r="Q22" s="215"/>
      <c r="R22" s="215"/>
      <c r="S22" s="215"/>
      <c r="T22" s="215"/>
      <c r="U22" s="215"/>
      <c r="V22" s="215"/>
      <c r="W22" s="215"/>
      <c r="X22" s="215"/>
      <c r="Y22" s="215"/>
      <c r="Z22" s="215"/>
      <c r="AA22" s="215"/>
      <c r="AB22" s="216"/>
      <c r="AC22" s="9"/>
      <c r="AD22" s="10"/>
    </row>
    <row r="23" spans="2:30" ht="18" customHeight="1" x14ac:dyDescent="0.55000000000000004">
      <c r="B23" s="27"/>
      <c r="C23" s="241"/>
      <c r="D23" s="193"/>
      <c r="E23" s="182" t="s">
        <v>79</v>
      </c>
      <c r="F23" s="227">
        <f>F49+F102+F155+F208+F261+F314+F367+F420</f>
        <v>4</v>
      </c>
      <c r="G23" s="228" t="s">
        <v>82</v>
      </c>
      <c r="H23" s="230"/>
      <c r="I23" s="232">
        <f>I49+I102+I155+I208+I261+I314+I367+I420</f>
        <v>200</v>
      </c>
      <c r="J23" s="228" t="s">
        <v>77</v>
      </c>
      <c r="K23" s="233"/>
      <c r="L23" s="220">
        <f>L49+L102+L155+L208+L261+L314+L367+L420</f>
        <v>400</v>
      </c>
      <c r="M23" s="225" t="s">
        <v>83</v>
      </c>
      <c r="N23" s="214"/>
      <c r="O23" s="215"/>
      <c r="P23" s="215"/>
      <c r="Q23" s="215"/>
      <c r="R23" s="215"/>
      <c r="S23" s="215"/>
      <c r="T23" s="215"/>
      <c r="U23" s="215"/>
      <c r="V23" s="215"/>
      <c r="W23" s="215"/>
      <c r="X23" s="215"/>
      <c r="Y23" s="215"/>
      <c r="Z23" s="215"/>
      <c r="AA23" s="215"/>
      <c r="AB23" s="216"/>
      <c r="AC23" s="9"/>
      <c r="AD23" s="10"/>
    </row>
    <row r="24" spans="2:30" ht="22.9" customHeight="1" x14ac:dyDescent="0.55000000000000004">
      <c r="B24" s="27"/>
      <c r="C24" s="241"/>
      <c r="D24" s="194"/>
      <c r="E24" s="183"/>
      <c r="F24" s="227"/>
      <c r="G24" s="229"/>
      <c r="H24" s="231"/>
      <c r="I24" s="232"/>
      <c r="J24" s="229"/>
      <c r="K24" s="231"/>
      <c r="L24" s="221"/>
      <c r="M24" s="226"/>
      <c r="N24" s="214"/>
      <c r="O24" s="215"/>
      <c r="P24" s="215"/>
      <c r="Q24" s="215"/>
      <c r="R24" s="215"/>
      <c r="S24" s="215"/>
      <c r="T24" s="215"/>
      <c r="U24" s="215"/>
      <c r="V24" s="215"/>
      <c r="W24" s="215"/>
      <c r="X24" s="215"/>
      <c r="Y24" s="215"/>
      <c r="Z24" s="215"/>
      <c r="AA24" s="215"/>
      <c r="AB24" s="216"/>
      <c r="AC24" s="9"/>
      <c r="AD24" s="10"/>
    </row>
    <row r="25" spans="2:30" ht="25.15" customHeight="1" x14ac:dyDescent="0.55000000000000004">
      <c r="B25" s="27"/>
      <c r="C25" s="242"/>
      <c r="D25" s="193" t="s">
        <v>84</v>
      </c>
      <c r="E25" s="193"/>
      <c r="F25" s="250">
        <f>F51+F104+F157+F210+F263+F316+F369+F422</f>
        <v>4600</v>
      </c>
      <c r="G25" s="251"/>
      <c r="H25" s="189" t="s">
        <v>83</v>
      </c>
      <c r="I25" s="238" t="s">
        <v>85</v>
      </c>
      <c r="J25" s="238"/>
      <c r="K25" s="236">
        <f>(F25/L21)*100</f>
        <v>92</v>
      </c>
      <c r="L25" s="236"/>
      <c r="M25" s="189" t="s">
        <v>86</v>
      </c>
      <c r="N25" s="214"/>
      <c r="O25" s="215"/>
      <c r="P25" s="215"/>
      <c r="Q25" s="215"/>
      <c r="R25" s="215"/>
      <c r="S25" s="215"/>
      <c r="T25" s="215"/>
      <c r="U25" s="215"/>
      <c r="V25" s="215"/>
      <c r="W25" s="215"/>
      <c r="X25" s="215"/>
      <c r="Y25" s="215"/>
      <c r="Z25" s="215"/>
      <c r="AA25" s="215"/>
      <c r="AB25" s="216"/>
      <c r="AC25" s="9"/>
      <c r="AD25" s="10"/>
    </row>
    <row r="26" spans="2:30" ht="26.65" customHeight="1" thickBot="1" x14ac:dyDescent="0.6">
      <c r="B26" s="27"/>
      <c r="C26" s="243"/>
      <c r="D26" s="260"/>
      <c r="E26" s="260"/>
      <c r="F26" s="252"/>
      <c r="G26" s="253"/>
      <c r="H26" s="235"/>
      <c r="I26" s="239"/>
      <c r="J26" s="239"/>
      <c r="K26" s="237"/>
      <c r="L26" s="237"/>
      <c r="M26" s="235"/>
      <c r="N26" s="217"/>
      <c r="O26" s="218"/>
      <c r="P26" s="218"/>
      <c r="Q26" s="218"/>
      <c r="R26" s="218"/>
      <c r="S26" s="218"/>
      <c r="T26" s="218"/>
      <c r="U26" s="218"/>
      <c r="V26" s="218"/>
      <c r="W26" s="218"/>
      <c r="X26" s="218"/>
      <c r="Y26" s="218"/>
      <c r="Z26" s="218"/>
      <c r="AA26" s="218"/>
      <c r="AB26" s="219"/>
      <c r="AC26" s="9"/>
      <c r="AD26" s="10"/>
    </row>
    <row r="27" spans="2:30" ht="38.5" x14ac:dyDescent="0.55000000000000004">
      <c r="B27" s="27"/>
      <c r="C27" s="80"/>
      <c r="D27" s="80"/>
      <c r="E27" s="80"/>
      <c r="F27" s="26"/>
      <c r="G27" s="26"/>
      <c r="H27" s="83"/>
      <c r="I27" s="26"/>
      <c r="J27" s="26"/>
      <c r="K27" s="26"/>
      <c r="L27" s="26"/>
      <c r="M27" s="26"/>
      <c r="N27" s="26"/>
      <c r="O27" s="26"/>
      <c r="P27" s="26"/>
      <c r="Q27" s="26"/>
      <c r="R27" s="26"/>
      <c r="S27" s="26"/>
      <c r="T27" s="26"/>
      <c r="U27" s="26"/>
      <c r="V27" s="26"/>
      <c r="W27" s="26"/>
      <c r="X27" s="26"/>
      <c r="Y27" s="26"/>
      <c r="Z27" s="26"/>
      <c r="AA27" s="26"/>
      <c r="AB27" s="26"/>
      <c r="AC27" s="9"/>
      <c r="AD27" s="10"/>
    </row>
    <row r="28" spans="2:30" ht="35" x14ac:dyDescent="0.55000000000000004">
      <c r="B28" s="27"/>
      <c r="C28" s="80"/>
      <c r="D28" s="80"/>
      <c r="E28" s="80"/>
      <c r="F28" s="26"/>
      <c r="G28" s="26"/>
      <c r="H28" s="26"/>
      <c r="I28" s="26"/>
      <c r="J28" s="26"/>
      <c r="K28" s="26"/>
      <c r="L28" s="26"/>
      <c r="M28" s="26"/>
      <c r="N28" s="26"/>
      <c r="O28" s="26"/>
      <c r="P28" s="26"/>
      <c r="Q28" s="26"/>
      <c r="R28" s="26"/>
      <c r="S28" s="26"/>
      <c r="T28" s="26"/>
      <c r="U28" s="26"/>
      <c r="V28" s="26"/>
      <c r="W28" s="26"/>
      <c r="X28" s="26"/>
      <c r="Y28" s="26"/>
      <c r="Z28" s="26"/>
      <c r="AA28" s="26"/>
      <c r="AB28" s="26"/>
      <c r="AC28" s="9"/>
      <c r="AD28" s="10"/>
    </row>
    <row r="29" spans="2:30" ht="35.5" thickBot="1" x14ac:dyDescent="0.6">
      <c r="B29" s="27"/>
      <c r="C29" s="276" t="s">
        <v>87</v>
      </c>
      <c r="D29" s="276"/>
      <c r="E29" s="276"/>
      <c r="F29" s="276"/>
      <c r="G29" s="276"/>
      <c r="H29" s="26"/>
      <c r="I29" s="26"/>
      <c r="J29" s="26"/>
      <c r="K29" s="26"/>
      <c r="L29" s="26"/>
      <c r="M29" s="26"/>
      <c r="N29" s="26"/>
      <c r="O29" s="26"/>
      <c r="P29" s="26"/>
      <c r="Q29" s="26"/>
      <c r="R29" s="26"/>
      <c r="S29" s="26"/>
      <c r="T29" s="26"/>
      <c r="U29" s="26"/>
      <c r="V29" s="26"/>
      <c r="W29" s="26"/>
      <c r="X29" s="26"/>
      <c r="Y29" s="26"/>
      <c r="Z29" s="26"/>
      <c r="AA29" s="26"/>
      <c r="AB29" s="26"/>
      <c r="AC29" s="9"/>
      <c r="AD29" s="10"/>
    </row>
    <row r="30" spans="2:30" ht="35.5" thickBot="1" x14ac:dyDescent="0.6">
      <c r="B30" s="27"/>
      <c r="C30" s="82" t="s">
        <v>88</v>
      </c>
      <c r="D30" s="272" t="s">
        <v>89</v>
      </c>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4"/>
      <c r="AC30" s="9"/>
      <c r="AD30" s="10"/>
    </row>
    <row r="31" spans="2:30" ht="36.65" customHeight="1" x14ac:dyDescent="0.55000000000000004">
      <c r="B31" s="27"/>
      <c r="C31" s="244" t="s">
        <v>57</v>
      </c>
      <c r="D31" s="245"/>
      <c r="E31" s="246"/>
      <c r="F31" s="48" t="b">
        <v>1</v>
      </c>
      <c r="G31" s="247" t="s">
        <v>58</v>
      </c>
      <c r="H31" s="248"/>
      <c r="I31" s="248"/>
      <c r="J31" s="248"/>
      <c r="K31" s="248"/>
      <c r="L31" s="248"/>
      <c r="M31" s="248"/>
      <c r="N31" s="248"/>
      <c r="O31" s="248"/>
      <c r="P31" s="248"/>
      <c r="Q31" s="248"/>
      <c r="R31" s="248"/>
      <c r="S31" s="248"/>
      <c r="T31" s="248"/>
      <c r="U31" s="248"/>
      <c r="V31" s="248"/>
      <c r="W31" s="248"/>
      <c r="X31" s="248"/>
      <c r="Y31" s="248"/>
      <c r="Z31" s="248"/>
      <c r="AA31" s="248"/>
      <c r="AB31" s="249"/>
      <c r="AC31" s="9"/>
      <c r="AD31" s="10"/>
    </row>
    <row r="32" spans="2:30" ht="36.65" customHeight="1" x14ac:dyDescent="0.55000000000000004">
      <c r="B32" s="27"/>
      <c r="C32" s="179"/>
      <c r="D32" s="180"/>
      <c r="E32" s="181"/>
      <c r="F32" s="47" t="b">
        <v>0</v>
      </c>
      <c r="G32" s="198" t="s">
        <v>59</v>
      </c>
      <c r="H32" s="199"/>
      <c r="I32" s="199"/>
      <c r="J32" s="199"/>
      <c r="K32" s="199"/>
      <c r="L32" s="199"/>
      <c r="M32" s="199"/>
      <c r="N32" s="199"/>
      <c r="O32" s="199"/>
      <c r="P32" s="199"/>
      <c r="Q32" s="199"/>
      <c r="R32" s="199"/>
      <c r="S32" s="199"/>
      <c r="T32" s="199"/>
      <c r="U32" s="199"/>
      <c r="V32" s="199"/>
      <c r="W32" s="199"/>
      <c r="X32" s="199"/>
      <c r="Y32" s="199"/>
      <c r="Z32" s="199"/>
      <c r="AA32" s="199"/>
      <c r="AB32" s="200"/>
      <c r="AC32" s="9"/>
      <c r="AD32" s="10"/>
    </row>
    <row r="33" spans="2:30" ht="121.9" customHeight="1" x14ac:dyDescent="0.55000000000000004">
      <c r="B33" s="27"/>
      <c r="C33" s="184" t="s">
        <v>60</v>
      </c>
      <c r="D33" s="186" t="s">
        <v>61</v>
      </c>
      <c r="E33" s="187"/>
      <c r="F33" s="222" t="s">
        <v>90</v>
      </c>
      <c r="G33" s="223"/>
      <c r="H33" s="223"/>
      <c r="I33" s="223"/>
      <c r="J33" s="223"/>
      <c r="K33" s="223"/>
      <c r="L33" s="223"/>
      <c r="M33" s="223"/>
      <c r="N33" s="223"/>
      <c r="O33" s="223"/>
      <c r="P33" s="223"/>
      <c r="Q33" s="223"/>
      <c r="R33" s="223"/>
      <c r="S33" s="223"/>
      <c r="T33" s="223"/>
      <c r="U33" s="223"/>
      <c r="V33" s="223"/>
      <c r="W33" s="223"/>
      <c r="X33" s="223"/>
      <c r="Y33" s="223"/>
      <c r="Z33" s="223"/>
      <c r="AA33" s="223"/>
      <c r="AB33" s="224"/>
      <c r="AC33" s="9"/>
      <c r="AD33" s="10"/>
    </row>
    <row r="34" spans="2:30" ht="120" customHeight="1" x14ac:dyDescent="0.55000000000000004">
      <c r="B34" s="27"/>
      <c r="C34" s="184"/>
      <c r="D34" s="186" t="s">
        <v>62</v>
      </c>
      <c r="E34" s="187"/>
      <c r="F34" s="222" t="s">
        <v>91</v>
      </c>
      <c r="G34" s="223"/>
      <c r="H34" s="223"/>
      <c r="I34" s="223"/>
      <c r="J34" s="223"/>
      <c r="K34" s="223"/>
      <c r="L34" s="223"/>
      <c r="M34" s="223"/>
      <c r="N34" s="223"/>
      <c r="O34" s="223"/>
      <c r="P34" s="223"/>
      <c r="Q34" s="223"/>
      <c r="R34" s="223"/>
      <c r="S34" s="223"/>
      <c r="T34" s="223"/>
      <c r="U34" s="223"/>
      <c r="V34" s="223"/>
      <c r="W34" s="223"/>
      <c r="X34" s="223"/>
      <c r="Y34" s="223"/>
      <c r="Z34" s="223"/>
      <c r="AA34" s="223"/>
      <c r="AB34" s="224"/>
      <c r="AC34" s="9"/>
      <c r="AD34" s="10"/>
    </row>
    <row r="35" spans="2:30" ht="49.9" customHeight="1" x14ac:dyDescent="0.55000000000000004">
      <c r="B35" s="27"/>
      <c r="C35" s="191" t="s">
        <v>63</v>
      </c>
      <c r="D35" s="192"/>
      <c r="E35" s="187"/>
      <c r="F35" s="309" t="s">
        <v>64</v>
      </c>
      <c r="G35" s="310"/>
      <c r="H35" s="310"/>
      <c r="I35" s="310"/>
      <c r="J35" s="310"/>
      <c r="K35" s="310"/>
      <c r="L35" s="310"/>
      <c r="M35" s="310"/>
      <c r="N35" s="310"/>
      <c r="O35" s="310"/>
      <c r="P35" s="310"/>
      <c r="Q35" s="310"/>
      <c r="R35" s="310"/>
      <c r="S35" s="310"/>
      <c r="T35" s="310"/>
      <c r="U35" s="310"/>
      <c r="V35" s="310"/>
      <c r="W35" s="310"/>
      <c r="X35" s="310"/>
      <c r="Y35" s="310"/>
      <c r="Z35" s="310"/>
      <c r="AA35" s="310"/>
      <c r="AB35" s="311"/>
      <c r="AC35" s="9"/>
      <c r="AD35" s="10"/>
    </row>
    <row r="36" spans="2:30" ht="49.15" customHeight="1" x14ac:dyDescent="0.55000000000000004">
      <c r="B36" s="27"/>
      <c r="C36" s="191" t="s">
        <v>65</v>
      </c>
      <c r="D36" s="192"/>
      <c r="E36" s="187"/>
      <c r="F36" s="201" t="s">
        <v>92</v>
      </c>
      <c r="G36" s="202"/>
      <c r="H36" s="202"/>
      <c r="I36" s="202"/>
      <c r="J36" s="202"/>
      <c r="K36" s="202"/>
      <c r="L36" s="202"/>
      <c r="M36" s="202"/>
      <c r="N36" s="203"/>
      <c r="O36" s="203"/>
      <c r="P36" s="203"/>
      <c r="Q36" s="203"/>
      <c r="R36" s="203"/>
      <c r="S36" s="203"/>
      <c r="T36" s="203"/>
      <c r="U36" s="203"/>
      <c r="V36" s="203"/>
      <c r="W36" s="203"/>
      <c r="X36" s="203"/>
      <c r="Y36" s="203"/>
      <c r="Z36" s="203"/>
      <c r="AA36" s="203"/>
      <c r="AB36" s="204"/>
      <c r="AC36" s="9"/>
      <c r="AD36" s="10"/>
    </row>
    <row r="37" spans="2:30" ht="19.899999999999999" customHeight="1" x14ac:dyDescent="0.55000000000000004">
      <c r="B37" s="27"/>
      <c r="C37" s="240" t="s">
        <v>67</v>
      </c>
      <c r="D37" s="193" t="s">
        <v>68</v>
      </c>
      <c r="E37" s="193"/>
      <c r="F37" s="254">
        <v>10000</v>
      </c>
      <c r="G37" s="254"/>
      <c r="H37" s="254"/>
      <c r="I37" s="254"/>
      <c r="J37" s="254"/>
      <c r="K37" s="189" t="s">
        <v>69</v>
      </c>
      <c r="L37" s="189"/>
      <c r="M37" s="189"/>
      <c r="N37" s="205" t="s">
        <v>70</v>
      </c>
      <c r="O37" s="206"/>
      <c r="P37" s="206"/>
      <c r="Q37" s="206"/>
      <c r="R37" s="206"/>
      <c r="S37" s="206"/>
      <c r="T37" s="206"/>
      <c r="U37" s="206"/>
      <c r="V37" s="206"/>
      <c r="W37" s="206"/>
      <c r="X37" s="206"/>
      <c r="Y37" s="206"/>
      <c r="Z37" s="206"/>
      <c r="AA37" s="206"/>
      <c r="AB37" s="207"/>
      <c r="AC37" s="9"/>
      <c r="AD37" s="10"/>
    </row>
    <row r="38" spans="2:30" ht="19.899999999999999" customHeight="1" x14ac:dyDescent="0.55000000000000004">
      <c r="B38" s="27"/>
      <c r="C38" s="241"/>
      <c r="D38" s="193"/>
      <c r="E38" s="193"/>
      <c r="F38" s="254"/>
      <c r="G38" s="254"/>
      <c r="H38" s="254"/>
      <c r="I38" s="254"/>
      <c r="J38" s="254"/>
      <c r="K38" s="190"/>
      <c r="L38" s="190"/>
      <c r="M38" s="190"/>
      <c r="N38" s="208"/>
      <c r="O38" s="209"/>
      <c r="P38" s="209"/>
      <c r="Q38" s="209"/>
      <c r="R38" s="209"/>
      <c r="S38" s="209"/>
      <c r="T38" s="209"/>
      <c r="U38" s="209"/>
      <c r="V38" s="209"/>
      <c r="W38" s="209"/>
      <c r="X38" s="209"/>
      <c r="Y38" s="209"/>
      <c r="Z38" s="209"/>
      <c r="AA38" s="209"/>
      <c r="AB38" s="210"/>
      <c r="AC38" s="9"/>
      <c r="AD38" s="10"/>
    </row>
    <row r="39" spans="2:30" ht="18" customHeight="1" x14ac:dyDescent="0.55000000000000004">
      <c r="B39" s="27"/>
      <c r="C39" s="241"/>
      <c r="D39" s="193" t="s">
        <v>71</v>
      </c>
      <c r="E39" s="193"/>
      <c r="F39" s="255" t="s">
        <v>72</v>
      </c>
      <c r="G39" s="265">
        <f>F37/I43</f>
        <v>100</v>
      </c>
      <c r="H39" s="266"/>
      <c r="I39" s="266"/>
      <c r="J39" s="267"/>
      <c r="K39" s="189" t="s">
        <v>73</v>
      </c>
      <c r="L39" s="189"/>
      <c r="M39" s="189"/>
      <c r="N39" s="275" t="s">
        <v>93</v>
      </c>
      <c r="O39" s="212"/>
      <c r="P39" s="212"/>
      <c r="Q39" s="212"/>
      <c r="R39" s="212"/>
      <c r="S39" s="212"/>
      <c r="T39" s="212"/>
      <c r="U39" s="212"/>
      <c r="V39" s="212"/>
      <c r="W39" s="212"/>
      <c r="X39" s="212"/>
      <c r="Y39" s="212"/>
      <c r="Z39" s="212"/>
      <c r="AA39" s="212"/>
      <c r="AB39" s="213"/>
      <c r="AC39" s="9"/>
      <c r="AD39" s="10"/>
    </row>
    <row r="40" spans="2:30" ht="25.5" customHeight="1" x14ac:dyDescent="0.55000000000000004">
      <c r="B40" s="27"/>
      <c r="C40" s="241"/>
      <c r="D40" s="193"/>
      <c r="E40" s="193"/>
      <c r="F40" s="256"/>
      <c r="G40" s="268"/>
      <c r="H40" s="269"/>
      <c r="I40" s="269"/>
      <c r="J40" s="270"/>
      <c r="K40" s="190"/>
      <c r="L40" s="190"/>
      <c r="M40" s="190"/>
      <c r="N40" s="214"/>
      <c r="O40" s="215"/>
      <c r="P40" s="215"/>
      <c r="Q40" s="215"/>
      <c r="R40" s="215"/>
      <c r="S40" s="215"/>
      <c r="T40" s="215"/>
      <c r="U40" s="215"/>
      <c r="V40" s="215"/>
      <c r="W40" s="215"/>
      <c r="X40" s="215"/>
      <c r="Y40" s="215"/>
      <c r="Z40" s="215"/>
      <c r="AA40" s="215"/>
      <c r="AB40" s="216"/>
      <c r="AC40" s="9"/>
      <c r="AD40" s="10"/>
    </row>
    <row r="41" spans="2:30" ht="18" customHeight="1" x14ac:dyDescent="0.55000000000000004">
      <c r="B41" s="27"/>
      <c r="C41" s="241"/>
      <c r="D41" s="193" t="s">
        <v>74</v>
      </c>
      <c r="E41" s="193" t="s">
        <v>75</v>
      </c>
      <c r="F41" s="257">
        <v>500</v>
      </c>
      <c r="G41" s="258" t="s">
        <v>76</v>
      </c>
      <c r="H41" s="230" t="s">
        <v>94</v>
      </c>
      <c r="I41" s="271">
        <v>250</v>
      </c>
      <c r="J41" s="258" t="s">
        <v>77</v>
      </c>
      <c r="K41" s="233" t="s">
        <v>95</v>
      </c>
      <c r="L41" s="277">
        <f>F41*I41</f>
        <v>125000</v>
      </c>
      <c r="M41" s="225" t="s">
        <v>78</v>
      </c>
      <c r="N41" s="214"/>
      <c r="O41" s="215"/>
      <c r="P41" s="215"/>
      <c r="Q41" s="215"/>
      <c r="R41" s="215"/>
      <c r="S41" s="215"/>
      <c r="T41" s="215"/>
      <c r="U41" s="215"/>
      <c r="V41" s="215"/>
      <c r="W41" s="215"/>
      <c r="X41" s="215"/>
      <c r="Y41" s="215"/>
      <c r="Z41" s="215"/>
      <c r="AA41" s="215"/>
      <c r="AB41" s="216"/>
      <c r="AC41" s="9"/>
      <c r="AD41" s="10"/>
    </row>
    <row r="42" spans="2:30" ht="18" customHeight="1" x14ac:dyDescent="0.55000000000000004">
      <c r="B42" s="27"/>
      <c r="C42" s="241"/>
      <c r="D42" s="193"/>
      <c r="E42" s="193"/>
      <c r="F42" s="257"/>
      <c r="G42" s="259"/>
      <c r="H42" s="231"/>
      <c r="I42" s="271"/>
      <c r="J42" s="259"/>
      <c r="K42" s="231"/>
      <c r="L42" s="278"/>
      <c r="M42" s="279"/>
      <c r="N42" s="214"/>
      <c r="O42" s="215"/>
      <c r="P42" s="215"/>
      <c r="Q42" s="215"/>
      <c r="R42" s="215"/>
      <c r="S42" s="215"/>
      <c r="T42" s="215"/>
      <c r="U42" s="215"/>
      <c r="V42" s="215"/>
      <c r="W42" s="215"/>
      <c r="X42" s="215"/>
      <c r="Y42" s="215"/>
      <c r="Z42" s="215"/>
      <c r="AA42" s="215"/>
      <c r="AB42" s="216"/>
      <c r="AC42" s="9"/>
      <c r="AD42" s="10"/>
    </row>
    <row r="43" spans="2:30" ht="18" customHeight="1" x14ac:dyDescent="0.55000000000000004">
      <c r="B43" s="27"/>
      <c r="C43" s="241"/>
      <c r="D43" s="193"/>
      <c r="E43" s="193" t="s">
        <v>79</v>
      </c>
      <c r="F43" s="257">
        <v>80</v>
      </c>
      <c r="G43" s="258" t="s">
        <v>76</v>
      </c>
      <c r="H43" s="230" t="s">
        <v>94</v>
      </c>
      <c r="I43" s="271">
        <v>100</v>
      </c>
      <c r="J43" s="258" t="s">
        <v>77</v>
      </c>
      <c r="K43" s="233" t="s">
        <v>95</v>
      </c>
      <c r="L43" s="277">
        <f>F43*I43</f>
        <v>8000</v>
      </c>
      <c r="M43" s="280" t="s">
        <v>78</v>
      </c>
      <c r="N43" s="214"/>
      <c r="O43" s="215"/>
      <c r="P43" s="215"/>
      <c r="Q43" s="215"/>
      <c r="R43" s="215"/>
      <c r="S43" s="215"/>
      <c r="T43" s="215"/>
      <c r="U43" s="215"/>
      <c r="V43" s="215"/>
      <c r="W43" s="215"/>
      <c r="X43" s="215"/>
      <c r="Y43" s="215"/>
      <c r="Z43" s="215"/>
      <c r="AA43" s="215"/>
      <c r="AB43" s="216"/>
      <c r="AC43" s="9"/>
      <c r="AD43" s="10"/>
    </row>
    <row r="44" spans="2:30" ht="18" customHeight="1" x14ac:dyDescent="0.55000000000000004">
      <c r="B44" s="27"/>
      <c r="C44" s="241"/>
      <c r="D44" s="193"/>
      <c r="E44" s="193"/>
      <c r="F44" s="257"/>
      <c r="G44" s="259"/>
      <c r="H44" s="231"/>
      <c r="I44" s="271"/>
      <c r="J44" s="259"/>
      <c r="K44" s="231"/>
      <c r="L44" s="278"/>
      <c r="M44" s="279"/>
      <c r="N44" s="214"/>
      <c r="O44" s="215"/>
      <c r="P44" s="215"/>
      <c r="Q44" s="215"/>
      <c r="R44" s="215"/>
      <c r="S44" s="215"/>
      <c r="T44" s="215"/>
      <c r="U44" s="215"/>
      <c r="V44" s="215"/>
      <c r="W44" s="215"/>
      <c r="X44" s="215"/>
      <c r="Y44" s="215"/>
      <c r="Z44" s="215"/>
      <c r="AA44" s="215"/>
      <c r="AB44" s="216"/>
      <c r="AC44" s="9"/>
      <c r="AD44" s="10"/>
    </row>
    <row r="45" spans="2:30" ht="25.15" customHeight="1" x14ac:dyDescent="0.55000000000000004">
      <c r="B45" s="27"/>
      <c r="C45" s="241"/>
      <c r="D45" s="193" t="s">
        <v>80</v>
      </c>
      <c r="E45" s="193"/>
      <c r="F45" s="292">
        <f>L41-L43</f>
        <v>117000</v>
      </c>
      <c r="G45" s="293"/>
      <c r="H45" s="293"/>
      <c r="I45" s="293"/>
      <c r="J45" s="293"/>
      <c r="K45" s="189" t="s">
        <v>78</v>
      </c>
      <c r="L45" s="189"/>
      <c r="M45" s="189"/>
      <c r="N45" s="214"/>
      <c r="O45" s="215"/>
      <c r="P45" s="215"/>
      <c r="Q45" s="215"/>
      <c r="R45" s="215"/>
      <c r="S45" s="215"/>
      <c r="T45" s="215"/>
      <c r="U45" s="215"/>
      <c r="V45" s="215"/>
      <c r="W45" s="215"/>
      <c r="X45" s="215"/>
      <c r="Y45" s="215"/>
      <c r="Z45" s="215"/>
      <c r="AA45" s="215"/>
      <c r="AB45" s="216"/>
      <c r="AC45" s="9"/>
      <c r="AD45" s="10"/>
    </row>
    <row r="46" spans="2:30" ht="22.15" customHeight="1" x14ac:dyDescent="0.55000000000000004">
      <c r="B46" s="27"/>
      <c r="C46" s="241"/>
      <c r="D46" s="193"/>
      <c r="E46" s="193"/>
      <c r="F46" s="294"/>
      <c r="G46" s="295"/>
      <c r="H46" s="295"/>
      <c r="I46" s="295"/>
      <c r="J46" s="295"/>
      <c r="K46" s="190"/>
      <c r="L46" s="190"/>
      <c r="M46" s="190"/>
      <c r="N46" s="214"/>
      <c r="O46" s="215"/>
      <c r="P46" s="215"/>
      <c r="Q46" s="215"/>
      <c r="R46" s="215"/>
      <c r="S46" s="215"/>
      <c r="T46" s="215"/>
      <c r="U46" s="215"/>
      <c r="V46" s="215"/>
      <c r="W46" s="215"/>
      <c r="X46" s="215"/>
      <c r="Y46" s="215"/>
      <c r="Z46" s="215"/>
      <c r="AA46" s="215"/>
      <c r="AB46" s="216"/>
      <c r="AC46" s="9"/>
      <c r="AD46" s="10"/>
    </row>
    <row r="47" spans="2:30" ht="25.15" customHeight="1" x14ac:dyDescent="0.55000000000000004">
      <c r="B47" s="27"/>
      <c r="C47" s="241"/>
      <c r="D47" s="193" t="s">
        <v>81</v>
      </c>
      <c r="E47" s="182" t="s">
        <v>75</v>
      </c>
      <c r="F47" s="257">
        <v>10</v>
      </c>
      <c r="G47" s="258" t="s">
        <v>82</v>
      </c>
      <c r="H47" s="230" t="s">
        <v>94</v>
      </c>
      <c r="I47" s="271">
        <v>250</v>
      </c>
      <c r="J47" s="258" t="s">
        <v>77</v>
      </c>
      <c r="K47" s="233" t="s">
        <v>95</v>
      </c>
      <c r="L47" s="277">
        <f>F47*I47</f>
        <v>2500</v>
      </c>
      <c r="M47" s="280" t="s">
        <v>83</v>
      </c>
      <c r="N47" s="214"/>
      <c r="O47" s="215"/>
      <c r="P47" s="215"/>
      <c r="Q47" s="215"/>
      <c r="R47" s="215"/>
      <c r="S47" s="215"/>
      <c r="T47" s="215"/>
      <c r="U47" s="215"/>
      <c r="V47" s="215"/>
      <c r="W47" s="215"/>
      <c r="X47" s="215"/>
      <c r="Y47" s="215"/>
      <c r="Z47" s="215"/>
      <c r="AA47" s="215"/>
      <c r="AB47" s="216"/>
      <c r="AC47" s="9"/>
      <c r="AD47" s="10"/>
    </row>
    <row r="48" spans="2:30" ht="18" customHeight="1" x14ac:dyDescent="0.55000000000000004">
      <c r="B48" s="27"/>
      <c r="C48" s="241"/>
      <c r="D48" s="193"/>
      <c r="E48" s="182"/>
      <c r="F48" s="257"/>
      <c r="G48" s="259"/>
      <c r="H48" s="231"/>
      <c r="I48" s="271"/>
      <c r="J48" s="259"/>
      <c r="K48" s="231"/>
      <c r="L48" s="278"/>
      <c r="M48" s="279"/>
      <c r="N48" s="214"/>
      <c r="O48" s="215"/>
      <c r="P48" s="215"/>
      <c r="Q48" s="215"/>
      <c r="R48" s="215"/>
      <c r="S48" s="215"/>
      <c r="T48" s="215"/>
      <c r="U48" s="215"/>
      <c r="V48" s="215"/>
      <c r="W48" s="215"/>
      <c r="X48" s="215"/>
      <c r="Y48" s="215"/>
      <c r="Z48" s="215"/>
      <c r="AA48" s="215"/>
      <c r="AB48" s="216"/>
      <c r="AC48" s="9"/>
      <c r="AD48" s="10"/>
    </row>
    <row r="49" spans="2:30" ht="18" customHeight="1" x14ac:dyDescent="0.55000000000000004">
      <c r="B49" s="27"/>
      <c r="C49" s="241"/>
      <c r="D49" s="193"/>
      <c r="E49" s="182" t="s">
        <v>79</v>
      </c>
      <c r="F49" s="257">
        <v>2</v>
      </c>
      <c r="G49" s="258" t="s">
        <v>82</v>
      </c>
      <c r="H49" s="230" t="s">
        <v>94</v>
      </c>
      <c r="I49" s="271">
        <v>100</v>
      </c>
      <c r="J49" s="258" t="s">
        <v>77</v>
      </c>
      <c r="K49" s="233" t="s">
        <v>95</v>
      </c>
      <c r="L49" s="277">
        <f>F49*I49</f>
        <v>200</v>
      </c>
      <c r="M49" s="280" t="s">
        <v>83</v>
      </c>
      <c r="N49" s="214"/>
      <c r="O49" s="215"/>
      <c r="P49" s="215"/>
      <c r="Q49" s="215"/>
      <c r="R49" s="215"/>
      <c r="S49" s="215"/>
      <c r="T49" s="215"/>
      <c r="U49" s="215"/>
      <c r="V49" s="215"/>
      <c r="W49" s="215"/>
      <c r="X49" s="215"/>
      <c r="Y49" s="215"/>
      <c r="Z49" s="215"/>
      <c r="AA49" s="215"/>
      <c r="AB49" s="216"/>
      <c r="AC49" s="9"/>
      <c r="AD49" s="10"/>
    </row>
    <row r="50" spans="2:30" ht="22.9" customHeight="1" x14ac:dyDescent="0.55000000000000004">
      <c r="B50" s="27"/>
      <c r="C50" s="241"/>
      <c r="D50" s="194"/>
      <c r="E50" s="183"/>
      <c r="F50" s="257"/>
      <c r="G50" s="259"/>
      <c r="H50" s="231"/>
      <c r="I50" s="271"/>
      <c r="J50" s="259"/>
      <c r="K50" s="231"/>
      <c r="L50" s="278"/>
      <c r="M50" s="279"/>
      <c r="N50" s="214"/>
      <c r="O50" s="215"/>
      <c r="P50" s="215"/>
      <c r="Q50" s="215"/>
      <c r="R50" s="215"/>
      <c r="S50" s="215"/>
      <c r="T50" s="215"/>
      <c r="U50" s="215"/>
      <c r="V50" s="215"/>
      <c r="W50" s="215"/>
      <c r="X50" s="215"/>
      <c r="Y50" s="215"/>
      <c r="Z50" s="215"/>
      <c r="AA50" s="215"/>
      <c r="AB50" s="216"/>
      <c r="AC50" s="9"/>
      <c r="AD50" s="10"/>
    </row>
    <row r="51" spans="2:30" ht="25.15" customHeight="1" x14ac:dyDescent="0.55000000000000004">
      <c r="B51" s="27"/>
      <c r="C51" s="242"/>
      <c r="D51" s="193" t="s">
        <v>84</v>
      </c>
      <c r="E51" s="193"/>
      <c r="F51" s="296">
        <f>L47-L49</f>
        <v>2300</v>
      </c>
      <c r="G51" s="297"/>
      <c r="H51" s="189" t="s">
        <v>83</v>
      </c>
      <c r="I51" s="238" t="s">
        <v>85</v>
      </c>
      <c r="J51" s="238"/>
      <c r="K51" s="300">
        <f>(F51/L47)*100</f>
        <v>92</v>
      </c>
      <c r="L51" s="300"/>
      <c r="M51" s="189" t="s">
        <v>86</v>
      </c>
      <c r="N51" s="214"/>
      <c r="O51" s="215"/>
      <c r="P51" s="215"/>
      <c r="Q51" s="215"/>
      <c r="R51" s="215"/>
      <c r="S51" s="215"/>
      <c r="T51" s="215"/>
      <c r="U51" s="215"/>
      <c r="V51" s="215"/>
      <c r="W51" s="215"/>
      <c r="X51" s="215"/>
      <c r="Y51" s="215"/>
      <c r="Z51" s="215"/>
      <c r="AA51" s="215"/>
      <c r="AB51" s="216"/>
      <c r="AC51" s="9"/>
      <c r="AD51" s="10"/>
    </row>
    <row r="52" spans="2:30" ht="26.65" customHeight="1" thickBot="1" x14ac:dyDescent="0.6">
      <c r="B52" s="27"/>
      <c r="C52" s="243"/>
      <c r="D52" s="260"/>
      <c r="E52" s="260"/>
      <c r="F52" s="298"/>
      <c r="G52" s="299"/>
      <c r="H52" s="235"/>
      <c r="I52" s="239"/>
      <c r="J52" s="239"/>
      <c r="K52" s="301"/>
      <c r="L52" s="301"/>
      <c r="M52" s="235"/>
      <c r="N52" s="217"/>
      <c r="O52" s="218"/>
      <c r="P52" s="218"/>
      <c r="Q52" s="218"/>
      <c r="R52" s="218"/>
      <c r="S52" s="218"/>
      <c r="T52" s="218"/>
      <c r="U52" s="218"/>
      <c r="V52" s="218"/>
      <c r="W52" s="218"/>
      <c r="X52" s="218"/>
      <c r="Y52" s="218"/>
      <c r="Z52" s="218"/>
      <c r="AA52" s="218"/>
      <c r="AB52" s="219"/>
      <c r="AC52" s="9"/>
      <c r="AD52" s="10"/>
    </row>
    <row r="53" spans="2:30" ht="48.65" customHeight="1" thickBot="1" x14ac:dyDescent="0.6">
      <c r="B53" s="27"/>
      <c r="C53" s="290" t="s">
        <v>96</v>
      </c>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50"/>
      <c r="AD53" s="10"/>
    </row>
    <row r="54" spans="2:30" ht="35" x14ac:dyDescent="0.55000000000000004">
      <c r="B54" s="27"/>
      <c r="C54" s="281" t="e" vm="1">
        <v>#VALUE!</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3"/>
      <c r="AC54" s="9"/>
      <c r="AD54" s="10"/>
    </row>
    <row r="55" spans="2:30" ht="34.9" customHeight="1" x14ac:dyDescent="0.55000000000000004">
      <c r="B55" s="27"/>
      <c r="C55" s="284"/>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6"/>
      <c r="AC55" s="9"/>
      <c r="AD55" s="10"/>
    </row>
    <row r="56" spans="2:30" ht="34.9" customHeight="1" x14ac:dyDescent="0.55000000000000004">
      <c r="B56" s="27"/>
      <c r="C56" s="284"/>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6"/>
      <c r="AC56" s="9"/>
      <c r="AD56" s="10"/>
    </row>
    <row r="57" spans="2:30" ht="100.15" customHeight="1" x14ac:dyDescent="0.55000000000000004">
      <c r="B57" s="27"/>
      <c r="C57" s="284"/>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6"/>
      <c r="AC57" s="9"/>
      <c r="AD57" s="10"/>
    </row>
    <row r="58" spans="2:30" ht="100.15" customHeight="1" x14ac:dyDescent="0.55000000000000004">
      <c r="B58" s="27"/>
      <c r="C58" s="284"/>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6"/>
      <c r="AC58" s="9"/>
      <c r="AD58" s="10"/>
    </row>
    <row r="59" spans="2:30" ht="44.65" customHeight="1" x14ac:dyDescent="0.55000000000000004">
      <c r="B59" s="27"/>
      <c r="C59" s="284"/>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6"/>
      <c r="AC59" s="9"/>
      <c r="AD59" s="10"/>
    </row>
    <row r="60" spans="2:30" ht="52.9" customHeight="1" x14ac:dyDescent="0.55000000000000004">
      <c r="B60" s="27"/>
      <c r="C60" s="284"/>
      <c r="D60" s="285"/>
      <c r="E60" s="285"/>
      <c r="F60" s="285"/>
      <c r="G60" s="285"/>
      <c r="H60" s="285"/>
      <c r="I60" s="285"/>
      <c r="J60" s="285"/>
      <c r="K60" s="285"/>
      <c r="L60" s="285"/>
      <c r="M60" s="285"/>
      <c r="N60" s="285"/>
      <c r="O60" s="285"/>
      <c r="P60" s="285"/>
      <c r="Q60" s="285"/>
      <c r="R60" s="285"/>
      <c r="S60" s="285"/>
      <c r="T60" s="285"/>
      <c r="U60" s="285"/>
      <c r="V60" s="285"/>
      <c r="W60" s="285"/>
      <c r="X60" s="285"/>
      <c r="Y60" s="285"/>
      <c r="Z60" s="285"/>
      <c r="AA60" s="285"/>
      <c r="AB60" s="286"/>
      <c r="AC60" s="9"/>
      <c r="AD60" s="10"/>
    </row>
    <row r="61" spans="2:30" ht="34.9" customHeight="1" x14ac:dyDescent="0.55000000000000004">
      <c r="B61" s="27"/>
      <c r="C61" s="284"/>
      <c r="D61" s="285"/>
      <c r="E61" s="285"/>
      <c r="F61" s="285"/>
      <c r="G61" s="285"/>
      <c r="H61" s="285"/>
      <c r="I61" s="285"/>
      <c r="J61" s="285"/>
      <c r="K61" s="285"/>
      <c r="L61" s="285"/>
      <c r="M61" s="285"/>
      <c r="N61" s="285"/>
      <c r="O61" s="285"/>
      <c r="P61" s="285"/>
      <c r="Q61" s="285"/>
      <c r="R61" s="285"/>
      <c r="S61" s="285"/>
      <c r="T61" s="285"/>
      <c r="U61" s="285"/>
      <c r="V61" s="285"/>
      <c r="W61" s="285"/>
      <c r="X61" s="285"/>
      <c r="Y61" s="285"/>
      <c r="Z61" s="285"/>
      <c r="AA61" s="285"/>
      <c r="AB61" s="286"/>
      <c r="AC61" s="9"/>
      <c r="AD61" s="10"/>
    </row>
    <row r="62" spans="2:30" ht="12.4" customHeight="1" x14ac:dyDescent="0.55000000000000004">
      <c r="B62" s="27"/>
      <c r="C62" s="284"/>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6"/>
      <c r="AC62" s="9"/>
      <c r="AD62" s="10"/>
    </row>
    <row r="63" spans="2:30" ht="34.9" customHeight="1" x14ac:dyDescent="0.55000000000000004">
      <c r="B63" s="27"/>
      <c r="C63" s="284"/>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6"/>
      <c r="AC63" s="9"/>
      <c r="AD63" s="10"/>
    </row>
    <row r="64" spans="2:30" ht="8.65" customHeight="1" x14ac:dyDescent="0.55000000000000004">
      <c r="B64" s="27"/>
      <c r="C64" s="284"/>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6"/>
      <c r="AC64" s="9"/>
      <c r="AD64" s="10"/>
    </row>
    <row r="65" spans="2:30" ht="18" customHeight="1" x14ac:dyDescent="0.55000000000000004">
      <c r="B65" s="27"/>
      <c r="C65" s="284"/>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6"/>
      <c r="AC65" s="9"/>
      <c r="AD65" s="10"/>
    </row>
    <row r="66" spans="2:30" ht="18" customHeight="1" x14ac:dyDescent="0.55000000000000004">
      <c r="B66" s="27"/>
      <c r="C66" s="284"/>
      <c r="D66" s="285"/>
      <c r="E66" s="285"/>
      <c r="F66" s="285"/>
      <c r="G66" s="285"/>
      <c r="H66" s="285"/>
      <c r="I66" s="285"/>
      <c r="J66" s="285"/>
      <c r="K66" s="285"/>
      <c r="L66" s="285"/>
      <c r="M66" s="285"/>
      <c r="N66" s="285"/>
      <c r="O66" s="285"/>
      <c r="P66" s="285"/>
      <c r="Q66" s="285"/>
      <c r="R66" s="285"/>
      <c r="S66" s="285"/>
      <c r="T66" s="285"/>
      <c r="U66" s="285"/>
      <c r="V66" s="285"/>
      <c r="W66" s="285"/>
      <c r="X66" s="285"/>
      <c r="Y66" s="285"/>
      <c r="Z66" s="285"/>
      <c r="AA66" s="285"/>
      <c r="AB66" s="286"/>
      <c r="AC66" s="9"/>
      <c r="AD66" s="10"/>
    </row>
    <row r="67" spans="2:30" ht="18" customHeight="1" x14ac:dyDescent="0.55000000000000004">
      <c r="B67" s="27"/>
      <c r="C67" s="284"/>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6"/>
      <c r="AC67" s="9"/>
      <c r="AD67" s="10"/>
    </row>
    <row r="68" spans="2:30" ht="18" customHeight="1" x14ac:dyDescent="0.55000000000000004">
      <c r="B68" s="27"/>
      <c r="C68" s="284"/>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286"/>
      <c r="AC68" s="9"/>
      <c r="AD68" s="10"/>
    </row>
    <row r="69" spans="2:30" ht="25.15" customHeight="1" x14ac:dyDescent="0.55000000000000004">
      <c r="B69" s="27"/>
      <c r="C69" s="284"/>
      <c r="D69" s="285"/>
      <c r="E69" s="285"/>
      <c r="F69" s="285"/>
      <c r="G69" s="285"/>
      <c r="H69" s="285"/>
      <c r="I69" s="285"/>
      <c r="J69" s="285"/>
      <c r="K69" s="285"/>
      <c r="L69" s="285"/>
      <c r="M69" s="285"/>
      <c r="N69" s="285"/>
      <c r="O69" s="285"/>
      <c r="P69" s="285"/>
      <c r="Q69" s="285"/>
      <c r="R69" s="285"/>
      <c r="S69" s="285"/>
      <c r="T69" s="285"/>
      <c r="U69" s="285"/>
      <c r="V69" s="285"/>
      <c r="W69" s="285"/>
      <c r="X69" s="285"/>
      <c r="Y69" s="285"/>
      <c r="Z69" s="285"/>
      <c r="AA69" s="285"/>
      <c r="AB69" s="286"/>
      <c r="AC69" s="9"/>
      <c r="AD69" s="10"/>
    </row>
    <row r="70" spans="2:30" ht="18" customHeight="1" x14ac:dyDescent="0.55000000000000004">
      <c r="B70" s="27"/>
      <c r="C70" s="284"/>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6"/>
      <c r="AC70" s="9"/>
      <c r="AD70" s="10"/>
    </row>
    <row r="71" spans="2:30" ht="25.15" customHeight="1" x14ac:dyDescent="0.55000000000000004">
      <c r="B71" s="27"/>
      <c r="C71" s="284"/>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6"/>
      <c r="AC71" s="9"/>
      <c r="AD71" s="10"/>
    </row>
    <row r="72" spans="2:30" ht="18" customHeight="1" x14ac:dyDescent="0.55000000000000004">
      <c r="B72" s="27"/>
      <c r="C72" s="284"/>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6"/>
      <c r="AC72" s="9"/>
      <c r="AD72" s="10"/>
    </row>
    <row r="73" spans="2:30" ht="18" customHeight="1" x14ac:dyDescent="0.55000000000000004">
      <c r="B73" s="27"/>
      <c r="C73" s="284"/>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6"/>
      <c r="AC73" s="9"/>
      <c r="AD73" s="10"/>
    </row>
    <row r="74" spans="2:30" ht="22.9" customHeight="1" x14ac:dyDescent="0.55000000000000004">
      <c r="B74" s="27"/>
      <c r="C74" s="284"/>
      <c r="D74" s="285"/>
      <c r="E74" s="285"/>
      <c r="F74" s="285"/>
      <c r="G74" s="285"/>
      <c r="H74" s="285"/>
      <c r="I74" s="285"/>
      <c r="J74" s="285"/>
      <c r="K74" s="285"/>
      <c r="L74" s="285"/>
      <c r="M74" s="285"/>
      <c r="N74" s="285"/>
      <c r="O74" s="285"/>
      <c r="P74" s="285"/>
      <c r="Q74" s="285"/>
      <c r="R74" s="285"/>
      <c r="S74" s="285"/>
      <c r="T74" s="285"/>
      <c r="U74" s="285"/>
      <c r="V74" s="285"/>
      <c r="W74" s="285"/>
      <c r="X74" s="285"/>
      <c r="Y74" s="285"/>
      <c r="Z74" s="285"/>
      <c r="AA74" s="285"/>
      <c r="AB74" s="286"/>
      <c r="AC74" s="9"/>
      <c r="AD74" s="10"/>
    </row>
    <row r="75" spans="2:30" ht="25.15" customHeight="1" x14ac:dyDescent="0.55000000000000004">
      <c r="B75" s="27"/>
      <c r="C75" s="284"/>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6"/>
      <c r="AC75" s="9"/>
      <c r="AD75" s="10"/>
    </row>
    <row r="76" spans="2:30" ht="18" customHeight="1" x14ac:dyDescent="0.55000000000000004">
      <c r="B76" s="27"/>
      <c r="C76" s="284"/>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6"/>
      <c r="AC76" s="9"/>
      <c r="AD76" s="10"/>
    </row>
    <row r="77" spans="2:30" ht="51" customHeight="1" x14ac:dyDescent="0.55000000000000004">
      <c r="B77" s="27"/>
      <c r="C77" s="284"/>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6"/>
      <c r="AC77" s="9"/>
      <c r="AD77" s="10"/>
    </row>
    <row r="78" spans="2:30" ht="35" x14ac:dyDescent="0.55000000000000004">
      <c r="B78" s="27"/>
      <c r="C78" s="284"/>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6"/>
      <c r="AC78" s="9"/>
      <c r="AD78" s="10"/>
    </row>
    <row r="79" spans="2:30" ht="35" x14ac:dyDescent="0.55000000000000004">
      <c r="B79" s="27"/>
      <c r="C79" s="284"/>
      <c r="D79" s="285"/>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6"/>
      <c r="AC79" s="9"/>
      <c r="AD79" s="10"/>
    </row>
    <row r="80" spans="2:30" ht="35.5" thickBot="1" x14ac:dyDescent="0.6">
      <c r="B80" s="27"/>
      <c r="C80" s="287"/>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9"/>
      <c r="AC80" s="9"/>
      <c r="AD80" s="10"/>
    </row>
    <row r="81" spans="2:30" ht="35" x14ac:dyDescent="0.55000000000000004">
      <c r="B81" s="27"/>
      <c r="C81" s="80"/>
      <c r="D81" s="80"/>
      <c r="E81" s="80"/>
      <c r="F81" s="26"/>
      <c r="G81" s="26"/>
      <c r="H81" s="26"/>
      <c r="I81" s="26"/>
      <c r="J81" s="26"/>
      <c r="K81" s="26"/>
      <c r="L81" s="26"/>
      <c r="M81" s="26"/>
      <c r="N81" s="26"/>
      <c r="O81" s="26"/>
      <c r="P81" s="26"/>
      <c r="Q81" s="26"/>
      <c r="R81" s="26"/>
      <c r="S81" s="26"/>
      <c r="T81" s="26"/>
      <c r="U81" s="26"/>
      <c r="V81" s="26"/>
      <c r="W81" s="26"/>
      <c r="X81" s="26"/>
      <c r="Y81" s="26"/>
      <c r="Z81" s="26"/>
      <c r="AA81" s="26"/>
      <c r="AB81" s="26"/>
      <c r="AC81" s="9"/>
      <c r="AD81" s="10"/>
    </row>
    <row r="82" spans="2:30" ht="35.5" thickBot="1" x14ac:dyDescent="0.6">
      <c r="B82" s="27"/>
      <c r="C82" s="80"/>
      <c r="D82" s="80"/>
      <c r="E82" s="80"/>
      <c r="F82" s="26"/>
      <c r="G82" s="26"/>
      <c r="H82" s="26"/>
      <c r="I82" s="26"/>
      <c r="J82" s="26"/>
      <c r="K82" s="26"/>
      <c r="L82" s="26"/>
      <c r="M82" s="26"/>
      <c r="N82" s="26"/>
      <c r="O82" s="26"/>
      <c r="P82" s="26"/>
      <c r="Q82" s="26"/>
      <c r="R82" s="26"/>
      <c r="S82" s="26"/>
      <c r="T82" s="26"/>
      <c r="U82" s="26"/>
      <c r="V82" s="26"/>
      <c r="W82" s="26"/>
      <c r="X82" s="26"/>
      <c r="Y82" s="26"/>
      <c r="Z82" s="26"/>
      <c r="AA82" s="26"/>
      <c r="AB82" s="26"/>
      <c r="AC82" s="9"/>
      <c r="AD82" s="10"/>
    </row>
    <row r="83" spans="2:30" ht="35.5" thickBot="1" x14ac:dyDescent="0.6">
      <c r="B83" s="27"/>
      <c r="C83" s="82" t="s">
        <v>97</v>
      </c>
      <c r="D83" s="272" t="s">
        <v>98</v>
      </c>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4"/>
      <c r="AC83" s="9"/>
      <c r="AD83" s="10"/>
    </row>
    <row r="84" spans="2:30" ht="36.65" customHeight="1" x14ac:dyDescent="0.55000000000000004">
      <c r="B84" s="27"/>
      <c r="C84" s="244" t="s">
        <v>57</v>
      </c>
      <c r="D84" s="245"/>
      <c r="E84" s="246"/>
      <c r="F84" s="48" t="b">
        <v>1</v>
      </c>
      <c r="G84" s="247" t="s">
        <v>58</v>
      </c>
      <c r="H84" s="248"/>
      <c r="I84" s="248"/>
      <c r="J84" s="248"/>
      <c r="K84" s="248"/>
      <c r="L84" s="248"/>
      <c r="M84" s="248"/>
      <c r="N84" s="248"/>
      <c r="O84" s="248"/>
      <c r="P84" s="248"/>
      <c r="Q84" s="248"/>
      <c r="R84" s="248"/>
      <c r="S84" s="248"/>
      <c r="T84" s="248"/>
      <c r="U84" s="248"/>
      <c r="V84" s="248"/>
      <c r="W84" s="248"/>
      <c r="X84" s="248"/>
      <c r="Y84" s="248"/>
      <c r="Z84" s="248"/>
      <c r="AA84" s="248"/>
      <c r="AB84" s="249"/>
      <c r="AC84" s="9"/>
      <c r="AD84" s="10"/>
    </row>
    <row r="85" spans="2:30" ht="36.65" customHeight="1" x14ac:dyDescent="0.55000000000000004">
      <c r="B85" s="27"/>
      <c r="C85" s="179"/>
      <c r="D85" s="180"/>
      <c r="E85" s="181"/>
      <c r="F85" s="47" t="b">
        <v>0</v>
      </c>
      <c r="G85" s="198" t="s">
        <v>59</v>
      </c>
      <c r="H85" s="199"/>
      <c r="I85" s="199"/>
      <c r="J85" s="199"/>
      <c r="K85" s="199"/>
      <c r="L85" s="199"/>
      <c r="M85" s="199"/>
      <c r="N85" s="199"/>
      <c r="O85" s="199"/>
      <c r="P85" s="199"/>
      <c r="Q85" s="199"/>
      <c r="R85" s="199"/>
      <c r="S85" s="199"/>
      <c r="T85" s="199"/>
      <c r="U85" s="199"/>
      <c r="V85" s="199"/>
      <c r="W85" s="199"/>
      <c r="X85" s="199"/>
      <c r="Y85" s="199"/>
      <c r="Z85" s="199"/>
      <c r="AA85" s="199"/>
      <c r="AB85" s="200"/>
      <c r="AC85" s="9"/>
      <c r="AD85" s="10"/>
    </row>
    <row r="86" spans="2:30" ht="121.9" customHeight="1" x14ac:dyDescent="0.55000000000000004">
      <c r="B86" s="27"/>
      <c r="C86" s="184" t="s">
        <v>60</v>
      </c>
      <c r="D86" s="186" t="s">
        <v>61</v>
      </c>
      <c r="E86" s="187"/>
      <c r="F86" s="222" t="s">
        <v>99</v>
      </c>
      <c r="G86" s="223"/>
      <c r="H86" s="223"/>
      <c r="I86" s="223"/>
      <c r="J86" s="223"/>
      <c r="K86" s="223"/>
      <c r="L86" s="223"/>
      <c r="M86" s="223"/>
      <c r="N86" s="223"/>
      <c r="O86" s="223"/>
      <c r="P86" s="223"/>
      <c r="Q86" s="223"/>
      <c r="R86" s="223"/>
      <c r="S86" s="223"/>
      <c r="T86" s="223"/>
      <c r="U86" s="223"/>
      <c r="V86" s="223"/>
      <c r="W86" s="223"/>
      <c r="X86" s="223"/>
      <c r="Y86" s="223"/>
      <c r="Z86" s="223"/>
      <c r="AA86" s="223"/>
      <c r="AB86" s="224"/>
      <c r="AC86" s="9"/>
      <c r="AD86" s="10"/>
    </row>
    <row r="87" spans="2:30" ht="120" customHeight="1" x14ac:dyDescent="0.55000000000000004">
      <c r="B87" s="27"/>
      <c r="C87" s="184"/>
      <c r="D87" s="186" t="s">
        <v>62</v>
      </c>
      <c r="E87" s="187"/>
      <c r="F87" s="222" t="s">
        <v>100</v>
      </c>
      <c r="G87" s="223"/>
      <c r="H87" s="223"/>
      <c r="I87" s="223"/>
      <c r="J87" s="223"/>
      <c r="K87" s="223"/>
      <c r="L87" s="223"/>
      <c r="M87" s="223"/>
      <c r="N87" s="223"/>
      <c r="O87" s="223"/>
      <c r="P87" s="223"/>
      <c r="Q87" s="223"/>
      <c r="R87" s="223"/>
      <c r="S87" s="223"/>
      <c r="T87" s="223"/>
      <c r="U87" s="223"/>
      <c r="V87" s="223"/>
      <c r="W87" s="223"/>
      <c r="X87" s="223"/>
      <c r="Y87" s="223"/>
      <c r="Z87" s="223"/>
      <c r="AA87" s="223"/>
      <c r="AB87" s="224"/>
      <c r="AC87" s="9"/>
      <c r="AD87" s="10"/>
    </row>
    <row r="88" spans="2:30" ht="49.9" customHeight="1" x14ac:dyDescent="0.55000000000000004">
      <c r="B88" s="27"/>
      <c r="C88" s="191" t="s">
        <v>63</v>
      </c>
      <c r="D88" s="192"/>
      <c r="E88" s="187"/>
      <c r="F88" s="309" t="s">
        <v>101</v>
      </c>
      <c r="G88" s="310"/>
      <c r="H88" s="310"/>
      <c r="I88" s="310"/>
      <c r="J88" s="310"/>
      <c r="K88" s="310"/>
      <c r="L88" s="310"/>
      <c r="M88" s="310"/>
      <c r="N88" s="310"/>
      <c r="O88" s="310"/>
      <c r="P88" s="310"/>
      <c r="Q88" s="310"/>
      <c r="R88" s="310"/>
      <c r="S88" s="310"/>
      <c r="T88" s="310"/>
      <c r="U88" s="310"/>
      <c r="V88" s="310"/>
      <c r="W88" s="310"/>
      <c r="X88" s="310"/>
      <c r="Y88" s="310"/>
      <c r="Z88" s="310"/>
      <c r="AA88" s="310"/>
      <c r="AB88" s="311"/>
      <c r="AC88" s="9"/>
      <c r="AD88" s="10"/>
    </row>
    <row r="89" spans="2:30" ht="49.15" customHeight="1" x14ac:dyDescent="0.55000000000000004">
      <c r="B89" s="27"/>
      <c r="C89" s="191" t="s">
        <v>65</v>
      </c>
      <c r="D89" s="192"/>
      <c r="E89" s="187"/>
      <c r="F89" s="201" t="s">
        <v>66</v>
      </c>
      <c r="G89" s="202"/>
      <c r="H89" s="202"/>
      <c r="I89" s="202"/>
      <c r="J89" s="202"/>
      <c r="K89" s="202"/>
      <c r="L89" s="202"/>
      <c r="M89" s="202"/>
      <c r="N89" s="203"/>
      <c r="O89" s="203"/>
      <c r="P89" s="203"/>
      <c r="Q89" s="203"/>
      <c r="R89" s="203"/>
      <c r="S89" s="203"/>
      <c r="T89" s="203"/>
      <c r="U89" s="203"/>
      <c r="V89" s="203"/>
      <c r="W89" s="203"/>
      <c r="X89" s="203"/>
      <c r="Y89" s="203"/>
      <c r="Z89" s="203"/>
      <c r="AA89" s="203"/>
      <c r="AB89" s="204"/>
      <c r="AC89" s="9"/>
      <c r="AD89" s="10"/>
    </row>
    <row r="90" spans="2:30" ht="19.899999999999999" customHeight="1" x14ac:dyDescent="0.55000000000000004">
      <c r="B90" s="27"/>
      <c r="C90" s="240" t="s">
        <v>67</v>
      </c>
      <c r="D90" s="193" t="s">
        <v>68</v>
      </c>
      <c r="E90" s="193"/>
      <c r="F90" s="254">
        <v>10000</v>
      </c>
      <c r="G90" s="254"/>
      <c r="H90" s="254"/>
      <c r="I90" s="254"/>
      <c r="J90" s="254"/>
      <c r="K90" s="189" t="s">
        <v>69</v>
      </c>
      <c r="L90" s="189"/>
      <c r="M90" s="189"/>
      <c r="N90" s="205" t="s">
        <v>70</v>
      </c>
      <c r="O90" s="206"/>
      <c r="P90" s="206"/>
      <c r="Q90" s="206"/>
      <c r="R90" s="206"/>
      <c r="S90" s="206"/>
      <c r="T90" s="206"/>
      <c r="U90" s="206"/>
      <c r="V90" s="206"/>
      <c r="W90" s="206"/>
      <c r="X90" s="206"/>
      <c r="Y90" s="206"/>
      <c r="Z90" s="206"/>
      <c r="AA90" s="206"/>
      <c r="AB90" s="207"/>
      <c r="AC90" s="9"/>
      <c r="AD90" s="10"/>
    </row>
    <row r="91" spans="2:30" ht="19.899999999999999" customHeight="1" x14ac:dyDescent="0.55000000000000004">
      <c r="B91" s="27"/>
      <c r="C91" s="241"/>
      <c r="D91" s="193"/>
      <c r="E91" s="193"/>
      <c r="F91" s="254"/>
      <c r="G91" s="254"/>
      <c r="H91" s="254"/>
      <c r="I91" s="254"/>
      <c r="J91" s="254"/>
      <c r="K91" s="190"/>
      <c r="L91" s="190"/>
      <c r="M91" s="190"/>
      <c r="N91" s="208"/>
      <c r="O91" s="209"/>
      <c r="P91" s="209"/>
      <c r="Q91" s="209"/>
      <c r="R91" s="209"/>
      <c r="S91" s="209"/>
      <c r="T91" s="209"/>
      <c r="U91" s="209"/>
      <c r="V91" s="209"/>
      <c r="W91" s="209"/>
      <c r="X91" s="209"/>
      <c r="Y91" s="209"/>
      <c r="Z91" s="209"/>
      <c r="AA91" s="209"/>
      <c r="AB91" s="210"/>
      <c r="AC91" s="9"/>
      <c r="AD91" s="10"/>
    </row>
    <row r="92" spans="2:30" ht="18" customHeight="1" x14ac:dyDescent="0.55000000000000004">
      <c r="B92" s="27"/>
      <c r="C92" s="241"/>
      <c r="D92" s="193" t="s">
        <v>71</v>
      </c>
      <c r="E92" s="193"/>
      <c r="F92" s="255" t="s">
        <v>72</v>
      </c>
      <c r="G92" s="265">
        <f>F90/I96</f>
        <v>100</v>
      </c>
      <c r="H92" s="266"/>
      <c r="I92" s="266"/>
      <c r="J92" s="267"/>
      <c r="K92" s="189" t="s">
        <v>73</v>
      </c>
      <c r="L92" s="189"/>
      <c r="M92" s="189"/>
      <c r="N92" s="275" t="s">
        <v>102</v>
      </c>
      <c r="O92" s="212"/>
      <c r="P92" s="212"/>
      <c r="Q92" s="212"/>
      <c r="R92" s="212"/>
      <c r="S92" s="212"/>
      <c r="T92" s="212"/>
      <c r="U92" s="212"/>
      <c r="V92" s="212"/>
      <c r="W92" s="212"/>
      <c r="X92" s="212"/>
      <c r="Y92" s="212"/>
      <c r="Z92" s="212"/>
      <c r="AA92" s="212"/>
      <c r="AB92" s="213"/>
      <c r="AC92" s="9"/>
      <c r="AD92" s="10"/>
    </row>
    <row r="93" spans="2:30" ht="25.5" customHeight="1" x14ac:dyDescent="0.55000000000000004">
      <c r="B93" s="27"/>
      <c r="C93" s="241"/>
      <c r="D93" s="193"/>
      <c r="E93" s="193"/>
      <c r="F93" s="256"/>
      <c r="G93" s="268"/>
      <c r="H93" s="269"/>
      <c r="I93" s="269"/>
      <c r="J93" s="270"/>
      <c r="K93" s="190"/>
      <c r="L93" s="190"/>
      <c r="M93" s="190"/>
      <c r="N93" s="214"/>
      <c r="O93" s="215"/>
      <c r="P93" s="215"/>
      <c r="Q93" s="215"/>
      <c r="R93" s="215"/>
      <c r="S93" s="215"/>
      <c r="T93" s="215"/>
      <c r="U93" s="215"/>
      <c r="V93" s="215"/>
      <c r="W93" s="215"/>
      <c r="X93" s="215"/>
      <c r="Y93" s="215"/>
      <c r="Z93" s="215"/>
      <c r="AA93" s="215"/>
      <c r="AB93" s="216"/>
      <c r="AC93" s="9"/>
      <c r="AD93" s="10"/>
    </row>
    <row r="94" spans="2:30" ht="18" customHeight="1" x14ac:dyDescent="0.55000000000000004">
      <c r="B94" s="27"/>
      <c r="C94" s="241"/>
      <c r="D94" s="193" t="s">
        <v>74</v>
      </c>
      <c r="E94" s="193" t="s">
        <v>75</v>
      </c>
      <c r="F94" s="257">
        <v>500</v>
      </c>
      <c r="G94" s="228" t="s">
        <v>76</v>
      </c>
      <c r="H94" s="230" t="s">
        <v>94</v>
      </c>
      <c r="I94" s="271">
        <v>250</v>
      </c>
      <c r="J94" s="228" t="s">
        <v>77</v>
      </c>
      <c r="K94" s="233" t="s">
        <v>95</v>
      </c>
      <c r="L94" s="277">
        <f>F94*I94</f>
        <v>125000</v>
      </c>
      <c r="M94" s="280" t="s">
        <v>78</v>
      </c>
      <c r="N94" s="214"/>
      <c r="O94" s="215"/>
      <c r="P94" s="215"/>
      <c r="Q94" s="215"/>
      <c r="R94" s="215"/>
      <c r="S94" s="215"/>
      <c r="T94" s="215"/>
      <c r="U94" s="215"/>
      <c r="V94" s="215"/>
      <c r="W94" s="215"/>
      <c r="X94" s="215"/>
      <c r="Y94" s="215"/>
      <c r="Z94" s="215"/>
      <c r="AA94" s="215"/>
      <c r="AB94" s="216"/>
      <c r="AC94" s="9"/>
      <c r="AD94" s="10"/>
    </row>
    <row r="95" spans="2:30" ht="18" customHeight="1" x14ac:dyDescent="0.55000000000000004">
      <c r="B95" s="27"/>
      <c r="C95" s="241"/>
      <c r="D95" s="193"/>
      <c r="E95" s="193"/>
      <c r="F95" s="257"/>
      <c r="G95" s="229"/>
      <c r="H95" s="231"/>
      <c r="I95" s="271"/>
      <c r="J95" s="229"/>
      <c r="K95" s="231"/>
      <c r="L95" s="278"/>
      <c r="M95" s="279"/>
      <c r="N95" s="214"/>
      <c r="O95" s="215"/>
      <c r="P95" s="215"/>
      <c r="Q95" s="215"/>
      <c r="R95" s="215"/>
      <c r="S95" s="215"/>
      <c r="T95" s="215"/>
      <c r="U95" s="215"/>
      <c r="V95" s="215"/>
      <c r="W95" s="215"/>
      <c r="X95" s="215"/>
      <c r="Y95" s="215"/>
      <c r="Z95" s="215"/>
      <c r="AA95" s="215"/>
      <c r="AB95" s="216"/>
      <c r="AC95" s="9"/>
      <c r="AD95" s="10"/>
    </row>
    <row r="96" spans="2:30" ht="18" customHeight="1" x14ac:dyDescent="0.55000000000000004">
      <c r="B96" s="27"/>
      <c r="C96" s="241"/>
      <c r="D96" s="193"/>
      <c r="E96" s="193" t="s">
        <v>79</v>
      </c>
      <c r="F96" s="257">
        <v>80</v>
      </c>
      <c r="G96" s="228" t="s">
        <v>76</v>
      </c>
      <c r="H96" s="230" t="s">
        <v>94</v>
      </c>
      <c r="I96" s="271">
        <v>100</v>
      </c>
      <c r="J96" s="228" t="s">
        <v>77</v>
      </c>
      <c r="K96" s="233" t="s">
        <v>95</v>
      </c>
      <c r="L96" s="277">
        <f>F96*I96</f>
        <v>8000</v>
      </c>
      <c r="M96" s="280" t="s">
        <v>78</v>
      </c>
      <c r="N96" s="214"/>
      <c r="O96" s="215"/>
      <c r="P96" s="215"/>
      <c r="Q96" s="215"/>
      <c r="R96" s="215"/>
      <c r="S96" s="215"/>
      <c r="T96" s="215"/>
      <c r="U96" s="215"/>
      <c r="V96" s="215"/>
      <c r="W96" s="215"/>
      <c r="X96" s="215"/>
      <c r="Y96" s="215"/>
      <c r="Z96" s="215"/>
      <c r="AA96" s="215"/>
      <c r="AB96" s="216"/>
      <c r="AC96" s="9"/>
      <c r="AD96" s="10"/>
    </row>
    <row r="97" spans="2:30" ht="18" customHeight="1" x14ac:dyDescent="0.55000000000000004">
      <c r="B97" s="27"/>
      <c r="C97" s="241"/>
      <c r="D97" s="193"/>
      <c r="E97" s="193"/>
      <c r="F97" s="257"/>
      <c r="G97" s="229"/>
      <c r="H97" s="231"/>
      <c r="I97" s="271"/>
      <c r="J97" s="229"/>
      <c r="K97" s="231"/>
      <c r="L97" s="278"/>
      <c r="M97" s="279"/>
      <c r="N97" s="214"/>
      <c r="O97" s="215"/>
      <c r="P97" s="215"/>
      <c r="Q97" s="215"/>
      <c r="R97" s="215"/>
      <c r="S97" s="215"/>
      <c r="T97" s="215"/>
      <c r="U97" s="215"/>
      <c r="V97" s="215"/>
      <c r="W97" s="215"/>
      <c r="X97" s="215"/>
      <c r="Y97" s="215"/>
      <c r="Z97" s="215"/>
      <c r="AA97" s="215"/>
      <c r="AB97" s="216"/>
      <c r="AC97" s="9"/>
      <c r="AD97" s="10"/>
    </row>
    <row r="98" spans="2:30" ht="25.15" customHeight="1" x14ac:dyDescent="0.55000000000000004">
      <c r="B98" s="27"/>
      <c r="C98" s="241"/>
      <c r="D98" s="193" t="s">
        <v>80</v>
      </c>
      <c r="E98" s="193"/>
      <c r="F98" s="292">
        <f>L94-L96</f>
        <v>117000</v>
      </c>
      <c r="G98" s="293"/>
      <c r="H98" s="293"/>
      <c r="I98" s="293"/>
      <c r="J98" s="293"/>
      <c r="K98" s="189" t="s">
        <v>78</v>
      </c>
      <c r="L98" s="189"/>
      <c r="M98" s="189"/>
      <c r="N98" s="214"/>
      <c r="O98" s="215"/>
      <c r="P98" s="215"/>
      <c r="Q98" s="215"/>
      <c r="R98" s="215"/>
      <c r="S98" s="215"/>
      <c r="T98" s="215"/>
      <c r="U98" s="215"/>
      <c r="V98" s="215"/>
      <c r="W98" s="215"/>
      <c r="X98" s="215"/>
      <c r="Y98" s="215"/>
      <c r="Z98" s="215"/>
      <c r="AA98" s="215"/>
      <c r="AB98" s="216"/>
      <c r="AC98" s="9"/>
      <c r="AD98" s="10"/>
    </row>
    <row r="99" spans="2:30" ht="22.15" customHeight="1" x14ac:dyDescent="0.55000000000000004">
      <c r="B99" s="27"/>
      <c r="C99" s="241"/>
      <c r="D99" s="193"/>
      <c r="E99" s="193"/>
      <c r="F99" s="294"/>
      <c r="G99" s="295"/>
      <c r="H99" s="295"/>
      <c r="I99" s="295"/>
      <c r="J99" s="295"/>
      <c r="K99" s="190"/>
      <c r="L99" s="190"/>
      <c r="M99" s="190"/>
      <c r="N99" s="214"/>
      <c r="O99" s="215"/>
      <c r="P99" s="215"/>
      <c r="Q99" s="215"/>
      <c r="R99" s="215"/>
      <c r="S99" s="215"/>
      <c r="T99" s="215"/>
      <c r="U99" s="215"/>
      <c r="V99" s="215"/>
      <c r="W99" s="215"/>
      <c r="X99" s="215"/>
      <c r="Y99" s="215"/>
      <c r="Z99" s="215"/>
      <c r="AA99" s="215"/>
      <c r="AB99" s="216"/>
      <c r="AC99" s="9"/>
      <c r="AD99" s="10"/>
    </row>
    <row r="100" spans="2:30" ht="25.15" customHeight="1" x14ac:dyDescent="0.55000000000000004">
      <c r="B100" s="27"/>
      <c r="C100" s="241"/>
      <c r="D100" s="193" t="s">
        <v>81</v>
      </c>
      <c r="E100" s="182" t="s">
        <v>75</v>
      </c>
      <c r="F100" s="257">
        <v>10</v>
      </c>
      <c r="G100" s="228" t="s">
        <v>82</v>
      </c>
      <c r="H100" s="230" t="s">
        <v>94</v>
      </c>
      <c r="I100" s="271">
        <v>250</v>
      </c>
      <c r="J100" s="228" t="s">
        <v>77</v>
      </c>
      <c r="K100" s="233" t="s">
        <v>95</v>
      </c>
      <c r="L100" s="277">
        <f>F100*I100</f>
        <v>2500</v>
      </c>
      <c r="M100" s="280" t="s">
        <v>83</v>
      </c>
      <c r="N100" s="214"/>
      <c r="O100" s="215"/>
      <c r="P100" s="215"/>
      <c r="Q100" s="215"/>
      <c r="R100" s="215"/>
      <c r="S100" s="215"/>
      <c r="T100" s="215"/>
      <c r="U100" s="215"/>
      <c r="V100" s="215"/>
      <c r="W100" s="215"/>
      <c r="X100" s="215"/>
      <c r="Y100" s="215"/>
      <c r="Z100" s="215"/>
      <c r="AA100" s="215"/>
      <c r="AB100" s="216"/>
      <c r="AC100" s="9"/>
      <c r="AD100" s="10"/>
    </row>
    <row r="101" spans="2:30" ht="18" customHeight="1" x14ac:dyDescent="0.55000000000000004">
      <c r="B101" s="27"/>
      <c r="C101" s="241"/>
      <c r="D101" s="193"/>
      <c r="E101" s="182"/>
      <c r="F101" s="257"/>
      <c r="G101" s="229"/>
      <c r="H101" s="231"/>
      <c r="I101" s="271"/>
      <c r="J101" s="229"/>
      <c r="K101" s="231"/>
      <c r="L101" s="278"/>
      <c r="M101" s="279"/>
      <c r="N101" s="214"/>
      <c r="O101" s="215"/>
      <c r="P101" s="215"/>
      <c r="Q101" s="215"/>
      <c r="R101" s="215"/>
      <c r="S101" s="215"/>
      <c r="T101" s="215"/>
      <c r="U101" s="215"/>
      <c r="V101" s="215"/>
      <c r="W101" s="215"/>
      <c r="X101" s="215"/>
      <c r="Y101" s="215"/>
      <c r="Z101" s="215"/>
      <c r="AA101" s="215"/>
      <c r="AB101" s="216"/>
      <c r="AC101" s="9"/>
      <c r="AD101" s="10"/>
    </row>
    <row r="102" spans="2:30" ht="18" customHeight="1" x14ac:dyDescent="0.55000000000000004">
      <c r="B102" s="27"/>
      <c r="C102" s="241"/>
      <c r="D102" s="193"/>
      <c r="E102" s="182" t="s">
        <v>79</v>
      </c>
      <c r="F102" s="257">
        <v>2</v>
      </c>
      <c r="G102" s="228" t="s">
        <v>82</v>
      </c>
      <c r="H102" s="230" t="s">
        <v>94</v>
      </c>
      <c r="I102" s="271">
        <v>100</v>
      </c>
      <c r="J102" s="228" t="s">
        <v>77</v>
      </c>
      <c r="K102" s="233" t="s">
        <v>95</v>
      </c>
      <c r="L102" s="277">
        <f>F102*I102</f>
        <v>200</v>
      </c>
      <c r="M102" s="280" t="s">
        <v>83</v>
      </c>
      <c r="N102" s="214"/>
      <c r="O102" s="215"/>
      <c r="P102" s="215"/>
      <c r="Q102" s="215"/>
      <c r="R102" s="215"/>
      <c r="S102" s="215"/>
      <c r="T102" s="215"/>
      <c r="U102" s="215"/>
      <c r="V102" s="215"/>
      <c r="W102" s="215"/>
      <c r="X102" s="215"/>
      <c r="Y102" s="215"/>
      <c r="Z102" s="215"/>
      <c r="AA102" s="215"/>
      <c r="AB102" s="216"/>
      <c r="AC102" s="9"/>
      <c r="AD102" s="10"/>
    </row>
    <row r="103" spans="2:30" ht="22.9" customHeight="1" x14ac:dyDescent="0.55000000000000004">
      <c r="B103" s="27"/>
      <c r="C103" s="241"/>
      <c r="D103" s="194"/>
      <c r="E103" s="183"/>
      <c r="F103" s="257"/>
      <c r="G103" s="229"/>
      <c r="H103" s="231"/>
      <c r="I103" s="271"/>
      <c r="J103" s="229"/>
      <c r="K103" s="231"/>
      <c r="L103" s="278"/>
      <c r="M103" s="279"/>
      <c r="N103" s="214"/>
      <c r="O103" s="215"/>
      <c r="P103" s="215"/>
      <c r="Q103" s="215"/>
      <c r="R103" s="215"/>
      <c r="S103" s="215"/>
      <c r="T103" s="215"/>
      <c r="U103" s="215"/>
      <c r="V103" s="215"/>
      <c r="W103" s="215"/>
      <c r="X103" s="215"/>
      <c r="Y103" s="215"/>
      <c r="Z103" s="215"/>
      <c r="AA103" s="215"/>
      <c r="AB103" s="216"/>
      <c r="AC103" s="9"/>
      <c r="AD103" s="10"/>
    </row>
    <row r="104" spans="2:30" ht="25.15" customHeight="1" x14ac:dyDescent="0.55000000000000004">
      <c r="B104" s="27"/>
      <c r="C104" s="242"/>
      <c r="D104" s="193" t="s">
        <v>84</v>
      </c>
      <c r="E104" s="193"/>
      <c r="F104" s="296">
        <f>L100-L102</f>
        <v>2300</v>
      </c>
      <c r="G104" s="297"/>
      <c r="H104" s="189" t="s">
        <v>83</v>
      </c>
      <c r="I104" s="238" t="s">
        <v>85</v>
      </c>
      <c r="J104" s="238"/>
      <c r="K104" s="300">
        <f>(F104/L100)*100</f>
        <v>92</v>
      </c>
      <c r="L104" s="300"/>
      <c r="M104" s="189" t="s">
        <v>86</v>
      </c>
      <c r="N104" s="214"/>
      <c r="O104" s="215"/>
      <c r="P104" s="215"/>
      <c r="Q104" s="215"/>
      <c r="R104" s="215"/>
      <c r="S104" s="215"/>
      <c r="T104" s="215"/>
      <c r="U104" s="215"/>
      <c r="V104" s="215"/>
      <c r="W104" s="215"/>
      <c r="X104" s="215"/>
      <c r="Y104" s="215"/>
      <c r="Z104" s="215"/>
      <c r="AA104" s="215"/>
      <c r="AB104" s="216"/>
      <c r="AC104" s="9"/>
      <c r="AD104" s="10"/>
    </row>
    <row r="105" spans="2:30" ht="26.65" customHeight="1" thickBot="1" x14ac:dyDescent="0.6">
      <c r="B105" s="27"/>
      <c r="C105" s="243"/>
      <c r="D105" s="260"/>
      <c r="E105" s="260"/>
      <c r="F105" s="298"/>
      <c r="G105" s="299"/>
      <c r="H105" s="235"/>
      <c r="I105" s="239"/>
      <c r="J105" s="239"/>
      <c r="K105" s="301"/>
      <c r="L105" s="301"/>
      <c r="M105" s="235"/>
      <c r="N105" s="217"/>
      <c r="O105" s="218"/>
      <c r="P105" s="218"/>
      <c r="Q105" s="218"/>
      <c r="R105" s="218"/>
      <c r="S105" s="218"/>
      <c r="T105" s="218"/>
      <c r="U105" s="218"/>
      <c r="V105" s="218"/>
      <c r="W105" s="218"/>
      <c r="X105" s="218"/>
      <c r="Y105" s="218"/>
      <c r="Z105" s="218"/>
      <c r="AA105" s="218"/>
      <c r="AB105" s="219"/>
      <c r="AC105" s="9"/>
      <c r="AD105" s="10"/>
    </row>
    <row r="106" spans="2:30" ht="48.65" customHeight="1" thickBot="1" x14ac:dyDescent="0.6">
      <c r="B106" s="27"/>
      <c r="C106" s="290" t="s">
        <v>96</v>
      </c>
      <c r="D106" s="291"/>
      <c r="E106" s="291"/>
      <c r="F106" s="291"/>
      <c r="G106" s="291"/>
      <c r="H106" s="291"/>
      <c r="I106" s="291"/>
      <c r="J106" s="291"/>
      <c r="K106" s="291"/>
      <c r="L106" s="291"/>
      <c r="M106" s="291"/>
      <c r="N106" s="291"/>
      <c r="O106" s="291"/>
      <c r="P106" s="291"/>
      <c r="Q106" s="291"/>
      <c r="R106" s="291"/>
      <c r="S106" s="291"/>
      <c r="T106" s="291"/>
      <c r="U106" s="291"/>
      <c r="V106" s="291"/>
      <c r="W106" s="291"/>
      <c r="X106" s="291"/>
      <c r="Y106" s="291"/>
      <c r="Z106" s="291"/>
      <c r="AA106" s="291"/>
      <c r="AB106" s="291"/>
      <c r="AC106" s="50"/>
      <c r="AD106" s="10"/>
    </row>
    <row r="107" spans="2:30" ht="36.65" customHeight="1" x14ac:dyDescent="0.55000000000000004">
      <c r="B107" s="27"/>
      <c r="C107" s="281" t="s">
        <v>103</v>
      </c>
      <c r="D107" s="282"/>
      <c r="E107" s="282"/>
      <c r="F107" s="282"/>
      <c r="G107" s="282"/>
      <c r="H107" s="282"/>
      <c r="I107" s="282"/>
      <c r="J107" s="282"/>
      <c r="K107" s="282"/>
      <c r="L107" s="282"/>
      <c r="M107" s="282"/>
      <c r="N107" s="282"/>
      <c r="O107" s="282"/>
      <c r="P107" s="282"/>
      <c r="Q107" s="282"/>
      <c r="R107" s="282"/>
      <c r="S107" s="282"/>
      <c r="T107" s="282"/>
      <c r="U107" s="282"/>
      <c r="V107" s="282"/>
      <c r="W107" s="282"/>
      <c r="X107" s="282"/>
      <c r="Y107" s="282"/>
      <c r="Z107" s="282"/>
      <c r="AA107" s="282"/>
      <c r="AB107" s="283"/>
      <c r="AC107" s="9"/>
      <c r="AD107" s="10"/>
    </row>
    <row r="108" spans="2:30" ht="34.9" customHeight="1" x14ac:dyDescent="0.55000000000000004">
      <c r="B108" s="27"/>
      <c r="C108" s="284"/>
      <c r="D108" s="285"/>
      <c r="E108" s="285"/>
      <c r="F108" s="285"/>
      <c r="G108" s="285"/>
      <c r="H108" s="285"/>
      <c r="I108" s="285"/>
      <c r="J108" s="285"/>
      <c r="K108" s="285"/>
      <c r="L108" s="285"/>
      <c r="M108" s="285"/>
      <c r="N108" s="285"/>
      <c r="O108" s="285"/>
      <c r="P108" s="285"/>
      <c r="Q108" s="285"/>
      <c r="R108" s="285"/>
      <c r="S108" s="285"/>
      <c r="T108" s="285"/>
      <c r="U108" s="285"/>
      <c r="V108" s="285"/>
      <c r="W108" s="285"/>
      <c r="X108" s="285"/>
      <c r="Y108" s="285"/>
      <c r="Z108" s="285"/>
      <c r="AA108" s="285"/>
      <c r="AB108" s="286"/>
      <c r="AC108" s="9"/>
      <c r="AD108" s="10"/>
    </row>
    <row r="109" spans="2:30" ht="34.9" customHeight="1" x14ac:dyDescent="0.55000000000000004">
      <c r="B109" s="27"/>
      <c r="C109" s="284"/>
      <c r="D109" s="285"/>
      <c r="E109" s="285"/>
      <c r="F109" s="285"/>
      <c r="G109" s="285"/>
      <c r="H109" s="285"/>
      <c r="I109" s="285"/>
      <c r="J109" s="285"/>
      <c r="K109" s="285"/>
      <c r="L109" s="285"/>
      <c r="M109" s="285"/>
      <c r="N109" s="285"/>
      <c r="O109" s="285"/>
      <c r="P109" s="285"/>
      <c r="Q109" s="285"/>
      <c r="R109" s="285"/>
      <c r="S109" s="285"/>
      <c r="T109" s="285"/>
      <c r="U109" s="285"/>
      <c r="V109" s="285"/>
      <c r="W109" s="285"/>
      <c r="X109" s="285"/>
      <c r="Y109" s="285"/>
      <c r="Z109" s="285"/>
      <c r="AA109" s="285"/>
      <c r="AB109" s="286"/>
      <c r="AC109" s="9"/>
      <c r="AD109" s="10"/>
    </row>
    <row r="110" spans="2:30" ht="100.15" customHeight="1" x14ac:dyDescent="0.55000000000000004">
      <c r="B110" s="27"/>
      <c r="C110" s="284"/>
      <c r="D110" s="285"/>
      <c r="E110" s="285"/>
      <c r="F110" s="285"/>
      <c r="G110" s="285"/>
      <c r="H110" s="285"/>
      <c r="I110" s="285"/>
      <c r="J110" s="285"/>
      <c r="K110" s="285"/>
      <c r="L110" s="285"/>
      <c r="M110" s="285"/>
      <c r="N110" s="285"/>
      <c r="O110" s="285"/>
      <c r="P110" s="285"/>
      <c r="Q110" s="285"/>
      <c r="R110" s="285"/>
      <c r="S110" s="285"/>
      <c r="T110" s="285"/>
      <c r="U110" s="285"/>
      <c r="V110" s="285"/>
      <c r="W110" s="285"/>
      <c r="X110" s="285"/>
      <c r="Y110" s="285"/>
      <c r="Z110" s="285"/>
      <c r="AA110" s="285"/>
      <c r="AB110" s="286"/>
      <c r="AC110" s="9"/>
      <c r="AD110" s="10"/>
    </row>
    <row r="111" spans="2:30" ht="100.15" customHeight="1" x14ac:dyDescent="0.55000000000000004">
      <c r="B111" s="27"/>
      <c r="C111" s="284"/>
      <c r="D111" s="285"/>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6"/>
      <c r="AC111" s="9"/>
      <c r="AD111" s="10"/>
    </row>
    <row r="112" spans="2:30" ht="44.65" customHeight="1" x14ac:dyDescent="0.55000000000000004">
      <c r="B112" s="27"/>
      <c r="C112" s="284"/>
      <c r="D112" s="285"/>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6"/>
      <c r="AC112" s="9"/>
      <c r="AD112" s="10"/>
    </row>
    <row r="113" spans="2:30" ht="52.9" customHeight="1" x14ac:dyDescent="0.55000000000000004">
      <c r="B113" s="27"/>
      <c r="C113" s="284"/>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6"/>
      <c r="AC113" s="9"/>
      <c r="AD113" s="10"/>
    </row>
    <row r="114" spans="2:30" ht="34.9" customHeight="1" x14ac:dyDescent="0.55000000000000004">
      <c r="B114" s="27"/>
      <c r="C114" s="284"/>
      <c r="D114" s="285"/>
      <c r="E114" s="285"/>
      <c r="F114" s="285"/>
      <c r="G114" s="285"/>
      <c r="H114" s="285"/>
      <c r="I114" s="285"/>
      <c r="J114" s="285"/>
      <c r="K114" s="285"/>
      <c r="L114" s="285"/>
      <c r="M114" s="285"/>
      <c r="N114" s="285"/>
      <c r="O114" s="285"/>
      <c r="P114" s="285"/>
      <c r="Q114" s="285"/>
      <c r="R114" s="285"/>
      <c r="S114" s="285"/>
      <c r="T114" s="285"/>
      <c r="U114" s="285"/>
      <c r="V114" s="285"/>
      <c r="W114" s="285"/>
      <c r="X114" s="285"/>
      <c r="Y114" s="285"/>
      <c r="Z114" s="285"/>
      <c r="AA114" s="285"/>
      <c r="AB114" s="286"/>
      <c r="AC114" s="9"/>
      <c r="AD114" s="10"/>
    </row>
    <row r="115" spans="2:30" ht="12.4" customHeight="1" x14ac:dyDescent="0.55000000000000004">
      <c r="B115" s="27"/>
      <c r="C115" s="284"/>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6"/>
      <c r="AC115" s="9"/>
      <c r="AD115" s="10"/>
    </row>
    <row r="116" spans="2:30" ht="34.9" customHeight="1" x14ac:dyDescent="0.55000000000000004">
      <c r="B116" s="27"/>
      <c r="C116" s="284"/>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6"/>
      <c r="AC116" s="9"/>
      <c r="AD116" s="10"/>
    </row>
    <row r="117" spans="2:30" ht="8.65" customHeight="1" x14ac:dyDescent="0.55000000000000004">
      <c r="B117" s="27"/>
      <c r="C117" s="284"/>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285"/>
      <c r="AB117" s="286"/>
      <c r="AC117" s="9"/>
      <c r="AD117" s="10"/>
    </row>
    <row r="118" spans="2:30" ht="18" customHeight="1" x14ac:dyDescent="0.55000000000000004">
      <c r="B118" s="27"/>
      <c r="C118" s="284"/>
      <c r="D118" s="285"/>
      <c r="E118" s="285"/>
      <c r="F118" s="285"/>
      <c r="G118" s="285"/>
      <c r="H118" s="285"/>
      <c r="I118" s="285"/>
      <c r="J118" s="285"/>
      <c r="K118" s="285"/>
      <c r="L118" s="285"/>
      <c r="M118" s="285"/>
      <c r="N118" s="285"/>
      <c r="O118" s="285"/>
      <c r="P118" s="285"/>
      <c r="Q118" s="285"/>
      <c r="R118" s="285"/>
      <c r="S118" s="285"/>
      <c r="T118" s="285"/>
      <c r="U118" s="285"/>
      <c r="V118" s="285"/>
      <c r="W118" s="285"/>
      <c r="X118" s="285"/>
      <c r="Y118" s="285"/>
      <c r="Z118" s="285"/>
      <c r="AA118" s="285"/>
      <c r="AB118" s="286"/>
      <c r="AC118" s="9"/>
      <c r="AD118" s="10"/>
    </row>
    <row r="119" spans="2:30" ht="18" customHeight="1" x14ac:dyDescent="0.55000000000000004">
      <c r="B119" s="27"/>
      <c r="C119" s="284"/>
      <c r="D119" s="285"/>
      <c r="E119" s="285"/>
      <c r="F119" s="285"/>
      <c r="G119" s="285"/>
      <c r="H119" s="285"/>
      <c r="I119" s="285"/>
      <c r="J119" s="285"/>
      <c r="K119" s="285"/>
      <c r="L119" s="285"/>
      <c r="M119" s="285"/>
      <c r="N119" s="285"/>
      <c r="O119" s="285"/>
      <c r="P119" s="285"/>
      <c r="Q119" s="285"/>
      <c r="R119" s="285"/>
      <c r="S119" s="285"/>
      <c r="T119" s="285"/>
      <c r="U119" s="285"/>
      <c r="V119" s="285"/>
      <c r="W119" s="285"/>
      <c r="X119" s="285"/>
      <c r="Y119" s="285"/>
      <c r="Z119" s="285"/>
      <c r="AA119" s="285"/>
      <c r="AB119" s="286"/>
      <c r="AC119" s="9"/>
      <c r="AD119" s="10"/>
    </row>
    <row r="120" spans="2:30" ht="18" customHeight="1" x14ac:dyDescent="0.55000000000000004">
      <c r="B120" s="27"/>
      <c r="C120" s="284"/>
      <c r="D120" s="285"/>
      <c r="E120" s="285"/>
      <c r="F120" s="285"/>
      <c r="G120" s="285"/>
      <c r="H120" s="285"/>
      <c r="I120" s="285"/>
      <c r="J120" s="285"/>
      <c r="K120" s="285"/>
      <c r="L120" s="285"/>
      <c r="M120" s="285"/>
      <c r="N120" s="285"/>
      <c r="O120" s="285"/>
      <c r="P120" s="285"/>
      <c r="Q120" s="285"/>
      <c r="R120" s="285"/>
      <c r="S120" s="285"/>
      <c r="T120" s="285"/>
      <c r="U120" s="285"/>
      <c r="V120" s="285"/>
      <c r="W120" s="285"/>
      <c r="X120" s="285"/>
      <c r="Y120" s="285"/>
      <c r="Z120" s="285"/>
      <c r="AA120" s="285"/>
      <c r="AB120" s="286"/>
      <c r="AC120" s="9"/>
      <c r="AD120" s="10"/>
    </row>
    <row r="121" spans="2:30" ht="18" customHeight="1" x14ac:dyDescent="0.55000000000000004">
      <c r="B121" s="27"/>
      <c r="C121" s="284"/>
      <c r="D121" s="285"/>
      <c r="E121" s="285"/>
      <c r="F121" s="285"/>
      <c r="G121" s="285"/>
      <c r="H121" s="285"/>
      <c r="I121" s="285"/>
      <c r="J121" s="285"/>
      <c r="K121" s="285"/>
      <c r="L121" s="285"/>
      <c r="M121" s="285"/>
      <c r="N121" s="285"/>
      <c r="O121" s="285"/>
      <c r="P121" s="285"/>
      <c r="Q121" s="285"/>
      <c r="R121" s="285"/>
      <c r="S121" s="285"/>
      <c r="T121" s="285"/>
      <c r="U121" s="285"/>
      <c r="V121" s="285"/>
      <c r="W121" s="285"/>
      <c r="X121" s="285"/>
      <c r="Y121" s="285"/>
      <c r="Z121" s="285"/>
      <c r="AA121" s="285"/>
      <c r="AB121" s="286"/>
      <c r="AC121" s="9"/>
      <c r="AD121" s="10"/>
    </row>
    <row r="122" spans="2:30" ht="25.15" customHeight="1" x14ac:dyDescent="0.55000000000000004">
      <c r="B122" s="27"/>
      <c r="C122" s="284"/>
      <c r="D122" s="285"/>
      <c r="E122" s="285"/>
      <c r="F122" s="285"/>
      <c r="G122" s="285"/>
      <c r="H122" s="285"/>
      <c r="I122" s="285"/>
      <c r="J122" s="285"/>
      <c r="K122" s="285"/>
      <c r="L122" s="285"/>
      <c r="M122" s="285"/>
      <c r="N122" s="285"/>
      <c r="O122" s="285"/>
      <c r="P122" s="285"/>
      <c r="Q122" s="285"/>
      <c r="R122" s="285"/>
      <c r="S122" s="285"/>
      <c r="T122" s="285"/>
      <c r="U122" s="285"/>
      <c r="V122" s="285"/>
      <c r="W122" s="285"/>
      <c r="X122" s="285"/>
      <c r="Y122" s="285"/>
      <c r="Z122" s="285"/>
      <c r="AA122" s="285"/>
      <c r="AB122" s="286"/>
      <c r="AC122" s="9"/>
      <c r="AD122" s="10"/>
    </row>
    <row r="123" spans="2:30" ht="18" customHeight="1" x14ac:dyDescent="0.55000000000000004">
      <c r="B123" s="27"/>
      <c r="C123" s="284"/>
      <c r="D123" s="285"/>
      <c r="E123" s="285"/>
      <c r="F123" s="285"/>
      <c r="G123" s="285"/>
      <c r="H123" s="285"/>
      <c r="I123" s="285"/>
      <c r="J123" s="285"/>
      <c r="K123" s="285"/>
      <c r="L123" s="285"/>
      <c r="M123" s="285"/>
      <c r="N123" s="285"/>
      <c r="O123" s="285"/>
      <c r="P123" s="285"/>
      <c r="Q123" s="285"/>
      <c r="R123" s="285"/>
      <c r="S123" s="285"/>
      <c r="T123" s="285"/>
      <c r="U123" s="285"/>
      <c r="V123" s="285"/>
      <c r="W123" s="285"/>
      <c r="X123" s="285"/>
      <c r="Y123" s="285"/>
      <c r="Z123" s="285"/>
      <c r="AA123" s="285"/>
      <c r="AB123" s="286"/>
      <c r="AC123" s="9"/>
      <c r="AD123" s="10"/>
    </row>
    <row r="124" spans="2:30" ht="25.15" customHeight="1" x14ac:dyDescent="0.55000000000000004">
      <c r="B124" s="27"/>
      <c r="C124" s="284"/>
      <c r="D124" s="285"/>
      <c r="E124" s="285"/>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6"/>
      <c r="AC124" s="9"/>
      <c r="AD124" s="10"/>
    </row>
    <row r="125" spans="2:30" ht="18" customHeight="1" x14ac:dyDescent="0.55000000000000004">
      <c r="B125" s="27"/>
      <c r="C125" s="284"/>
      <c r="D125" s="285"/>
      <c r="E125" s="285"/>
      <c r="F125" s="285"/>
      <c r="G125" s="285"/>
      <c r="H125" s="285"/>
      <c r="I125" s="285"/>
      <c r="J125" s="285"/>
      <c r="K125" s="285"/>
      <c r="L125" s="285"/>
      <c r="M125" s="285"/>
      <c r="N125" s="285"/>
      <c r="O125" s="285"/>
      <c r="P125" s="285"/>
      <c r="Q125" s="285"/>
      <c r="R125" s="285"/>
      <c r="S125" s="285"/>
      <c r="T125" s="285"/>
      <c r="U125" s="285"/>
      <c r="V125" s="285"/>
      <c r="W125" s="285"/>
      <c r="X125" s="285"/>
      <c r="Y125" s="285"/>
      <c r="Z125" s="285"/>
      <c r="AA125" s="285"/>
      <c r="AB125" s="286"/>
      <c r="AC125" s="9"/>
      <c r="AD125" s="10"/>
    </row>
    <row r="126" spans="2:30" ht="18" customHeight="1" x14ac:dyDescent="0.55000000000000004">
      <c r="B126" s="27"/>
      <c r="C126" s="284"/>
      <c r="D126" s="285"/>
      <c r="E126" s="285"/>
      <c r="F126" s="285"/>
      <c r="G126" s="285"/>
      <c r="H126" s="285"/>
      <c r="I126" s="285"/>
      <c r="J126" s="285"/>
      <c r="K126" s="285"/>
      <c r="L126" s="285"/>
      <c r="M126" s="285"/>
      <c r="N126" s="285"/>
      <c r="O126" s="285"/>
      <c r="P126" s="285"/>
      <c r="Q126" s="285"/>
      <c r="R126" s="285"/>
      <c r="S126" s="285"/>
      <c r="T126" s="285"/>
      <c r="U126" s="285"/>
      <c r="V126" s="285"/>
      <c r="W126" s="285"/>
      <c r="X126" s="285"/>
      <c r="Y126" s="285"/>
      <c r="Z126" s="285"/>
      <c r="AA126" s="285"/>
      <c r="AB126" s="286"/>
      <c r="AC126" s="9"/>
      <c r="AD126" s="10"/>
    </row>
    <row r="127" spans="2:30" ht="22.9" customHeight="1" x14ac:dyDescent="0.55000000000000004">
      <c r="B127" s="27"/>
      <c r="C127" s="284"/>
      <c r="D127" s="285"/>
      <c r="E127" s="285"/>
      <c r="F127" s="285"/>
      <c r="G127" s="285"/>
      <c r="H127" s="285"/>
      <c r="I127" s="285"/>
      <c r="J127" s="285"/>
      <c r="K127" s="285"/>
      <c r="L127" s="285"/>
      <c r="M127" s="285"/>
      <c r="N127" s="285"/>
      <c r="O127" s="285"/>
      <c r="P127" s="285"/>
      <c r="Q127" s="285"/>
      <c r="R127" s="285"/>
      <c r="S127" s="285"/>
      <c r="T127" s="285"/>
      <c r="U127" s="285"/>
      <c r="V127" s="285"/>
      <c r="W127" s="285"/>
      <c r="X127" s="285"/>
      <c r="Y127" s="285"/>
      <c r="Z127" s="285"/>
      <c r="AA127" s="285"/>
      <c r="AB127" s="286"/>
      <c r="AC127" s="9"/>
      <c r="AD127" s="10"/>
    </row>
    <row r="128" spans="2:30" ht="25.15" customHeight="1" x14ac:dyDescent="0.55000000000000004">
      <c r="B128" s="27"/>
      <c r="C128" s="284"/>
      <c r="D128" s="285"/>
      <c r="E128" s="285"/>
      <c r="F128" s="285"/>
      <c r="G128" s="285"/>
      <c r="H128" s="285"/>
      <c r="I128" s="285"/>
      <c r="J128" s="285"/>
      <c r="K128" s="285"/>
      <c r="L128" s="285"/>
      <c r="M128" s="285"/>
      <c r="N128" s="285"/>
      <c r="O128" s="285"/>
      <c r="P128" s="285"/>
      <c r="Q128" s="285"/>
      <c r="R128" s="285"/>
      <c r="S128" s="285"/>
      <c r="T128" s="285"/>
      <c r="U128" s="285"/>
      <c r="V128" s="285"/>
      <c r="W128" s="285"/>
      <c r="X128" s="285"/>
      <c r="Y128" s="285"/>
      <c r="Z128" s="285"/>
      <c r="AA128" s="285"/>
      <c r="AB128" s="286"/>
      <c r="AC128" s="9"/>
      <c r="AD128" s="10"/>
    </row>
    <row r="129" spans="2:30" ht="18" customHeight="1" x14ac:dyDescent="0.55000000000000004">
      <c r="B129" s="27"/>
      <c r="C129" s="284"/>
      <c r="D129" s="285"/>
      <c r="E129" s="28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6"/>
      <c r="AC129" s="9"/>
      <c r="AD129" s="10"/>
    </row>
    <row r="130" spans="2:30" ht="51" customHeight="1" x14ac:dyDescent="0.55000000000000004">
      <c r="B130" s="27"/>
      <c r="C130" s="284"/>
      <c r="D130" s="285"/>
      <c r="E130" s="285"/>
      <c r="F130" s="285"/>
      <c r="G130" s="285"/>
      <c r="H130" s="285"/>
      <c r="I130" s="285"/>
      <c r="J130" s="285"/>
      <c r="K130" s="285"/>
      <c r="L130" s="285"/>
      <c r="M130" s="285"/>
      <c r="N130" s="285"/>
      <c r="O130" s="285"/>
      <c r="P130" s="285"/>
      <c r="Q130" s="285"/>
      <c r="R130" s="285"/>
      <c r="S130" s="285"/>
      <c r="T130" s="285"/>
      <c r="U130" s="285"/>
      <c r="V130" s="285"/>
      <c r="W130" s="285"/>
      <c r="X130" s="285"/>
      <c r="Y130" s="285"/>
      <c r="Z130" s="285"/>
      <c r="AA130" s="285"/>
      <c r="AB130" s="286"/>
      <c r="AC130" s="9"/>
      <c r="AD130" s="10"/>
    </row>
    <row r="131" spans="2:30" ht="35" x14ac:dyDescent="0.55000000000000004">
      <c r="B131" s="27"/>
      <c r="C131" s="284"/>
      <c r="D131" s="285"/>
      <c r="E131" s="285"/>
      <c r="F131" s="285"/>
      <c r="G131" s="285"/>
      <c r="H131" s="285"/>
      <c r="I131" s="285"/>
      <c r="J131" s="285"/>
      <c r="K131" s="285"/>
      <c r="L131" s="285"/>
      <c r="M131" s="285"/>
      <c r="N131" s="285"/>
      <c r="O131" s="285"/>
      <c r="P131" s="285"/>
      <c r="Q131" s="285"/>
      <c r="R131" s="285"/>
      <c r="S131" s="285"/>
      <c r="T131" s="285"/>
      <c r="U131" s="285"/>
      <c r="V131" s="285"/>
      <c r="W131" s="285"/>
      <c r="X131" s="285"/>
      <c r="Y131" s="285"/>
      <c r="Z131" s="285"/>
      <c r="AA131" s="285"/>
      <c r="AB131" s="286"/>
      <c r="AC131" s="9"/>
      <c r="AD131" s="10"/>
    </row>
    <row r="132" spans="2:30" ht="35" x14ac:dyDescent="0.55000000000000004">
      <c r="B132" s="27"/>
      <c r="C132" s="284"/>
      <c r="D132" s="285"/>
      <c r="E132" s="285"/>
      <c r="F132" s="285"/>
      <c r="G132" s="285"/>
      <c r="H132" s="285"/>
      <c r="I132" s="285"/>
      <c r="J132" s="285"/>
      <c r="K132" s="285"/>
      <c r="L132" s="285"/>
      <c r="M132" s="285"/>
      <c r="N132" s="285"/>
      <c r="O132" s="285"/>
      <c r="P132" s="285"/>
      <c r="Q132" s="285"/>
      <c r="R132" s="285"/>
      <c r="S132" s="285"/>
      <c r="T132" s="285"/>
      <c r="U132" s="285"/>
      <c r="V132" s="285"/>
      <c r="W132" s="285"/>
      <c r="X132" s="285"/>
      <c r="Y132" s="285"/>
      <c r="Z132" s="285"/>
      <c r="AA132" s="285"/>
      <c r="AB132" s="286"/>
      <c r="AC132" s="9"/>
      <c r="AD132" s="10"/>
    </row>
    <row r="133" spans="2:30" ht="35.5" thickBot="1" x14ac:dyDescent="0.6">
      <c r="B133" s="27"/>
      <c r="C133" s="287"/>
      <c r="D133" s="288"/>
      <c r="E133" s="288"/>
      <c r="F133" s="288"/>
      <c r="G133" s="288"/>
      <c r="H133" s="288"/>
      <c r="I133" s="288"/>
      <c r="J133" s="288"/>
      <c r="K133" s="288"/>
      <c r="L133" s="288"/>
      <c r="M133" s="288"/>
      <c r="N133" s="288"/>
      <c r="O133" s="288"/>
      <c r="P133" s="288"/>
      <c r="Q133" s="288"/>
      <c r="R133" s="288"/>
      <c r="S133" s="288"/>
      <c r="T133" s="288"/>
      <c r="U133" s="288"/>
      <c r="V133" s="288"/>
      <c r="W133" s="288"/>
      <c r="X133" s="288"/>
      <c r="Y133" s="288"/>
      <c r="Z133" s="288"/>
      <c r="AA133" s="288"/>
      <c r="AB133" s="289"/>
      <c r="AC133" s="9"/>
      <c r="AD133" s="10"/>
    </row>
    <row r="134" spans="2:30" ht="35" x14ac:dyDescent="0.55000000000000004">
      <c r="B134" s="27"/>
      <c r="C134" s="80"/>
      <c r="D134" s="80"/>
      <c r="E134" s="80"/>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9"/>
      <c r="AD134" s="10"/>
    </row>
    <row r="135" spans="2:30" ht="35.5" thickBot="1" x14ac:dyDescent="0.6">
      <c r="B135" s="27"/>
      <c r="C135" s="80"/>
      <c r="D135" s="80"/>
      <c r="E135" s="80"/>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9"/>
      <c r="AD135" s="10"/>
    </row>
    <row r="136" spans="2:30" ht="35.5" outlineLevel="1" thickBot="1" x14ac:dyDescent="0.6">
      <c r="B136" s="27"/>
      <c r="C136" s="82" t="s">
        <v>104</v>
      </c>
      <c r="D136" s="272" t="s">
        <v>105</v>
      </c>
      <c r="E136" s="273"/>
      <c r="F136" s="273"/>
      <c r="G136" s="273"/>
      <c r="H136" s="273"/>
      <c r="I136" s="273"/>
      <c r="J136" s="273"/>
      <c r="K136" s="273"/>
      <c r="L136" s="273"/>
      <c r="M136" s="273"/>
      <c r="N136" s="273"/>
      <c r="O136" s="273"/>
      <c r="P136" s="273"/>
      <c r="Q136" s="273"/>
      <c r="R136" s="273"/>
      <c r="S136" s="273"/>
      <c r="T136" s="273"/>
      <c r="U136" s="273"/>
      <c r="V136" s="273"/>
      <c r="W136" s="273"/>
      <c r="X136" s="273"/>
      <c r="Y136" s="273"/>
      <c r="Z136" s="273"/>
      <c r="AA136" s="273"/>
      <c r="AB136" s="274"/>
      <c r="AC136" s="9"/>
      <c r="AD136" s="10"/>
    </row>
    <row r="137" spans="2:30" ht="36.65" customHeight="1" outlineLevel="1" x14ac:dyDescent="0.55000000000000004">
      <c r="B137" s="27"/>
      <c r="C137" s="244" t="s">
        <v>57</v>
      </c>
      <c r="D137" s="245"/>
      <c r="E137" s="246"/>
      <c r="F137" s="48" t="b">
        <v>0</v>
      </c>
      <c r="G137" s="247" t="s">
        <v>58</v>
      </c>
      <c r="H137" s="248"/>
      <c r="I137" s="248"/>
      <c r="J137" s="248"/>
      <c r="K137" s="248"/>
      <c r="L137" s="248"/>
      <c r="M137" s="248"/>
      <c r="N137" s="248"/>
      <c r="O137" s="248"/>
      <c r="P137" s="248"/>
      <c r="Q137" s="248"/>
      <c r="R137" s="248"/>
      <c r="S137" s="248"/>
      <c r="T137" s="248"/>
      <c r="U137" s="248"/>
      <c r="V137" s="248"/>
      <c r="W137" s="248"/>
      <c r="X137" s="248"/>
      <c r="Y137" s="248"/>
      <c r="Z137" s="248"/>
      <c r="AA137" s="248"/>
      <c r="AB137" s="249"/>
      <c r="AC137" s="9"/>
      <c r="AD137" s="10"/>
    </row>
    <row r="138" spans="2:30" ht="36.65" customHeight="1" outlineLevel="1" x14ac:dyDescent="0.55000000000000004">
      <c r="B138" s="27"/>
      <c r="C138" s="179"/>
      <c r="D138" s="180"/>
      <c r="E138" s="181"/>
      <c r="F138" s="47" t="b">
        <v>0</v>
      </c>
      <c r="G138" s="198" t="s">
        <v>59</v>
      </c>
      <c r="H138" s="199"/>
      <c r="I138" s="199"/>
      <c r="J138" s="199"/>
      <c r="K138" s="199"/>
      <c r="L138" s="199"/>
      <c r="M138" s="199"/>
      <c r="N138" s="199"/>
      <c r="O138" s="199"/>
      <c r="P138" s="199"/>
      <c r="Q138" s="199"/>
      <c r="R138" s="199"/>
      <c r="S138" s="199"/>
      <c r="T138" s="199"/>
      <c r="U138" s="199"/>
      <c r="V138" s="199"/>
      <c r="W138" s="199"/>
      <c r="X138" s="199"/>
      <c r="Y138" s="199"/>
      <c r="Z138" s="199"/>
      <c r="AA138" s="199"/>
      <c r="AB138" s="200"/>
      <c r="AC138" s="9"/>
      <c r="AD138" s="10"/>
    </row>
    <row r="139" spans="2:30" ht="121.9" customHeight="1" outlineLevel="1" x14ac:dyDescent="0.55000000000000004">
      <c r="B139" s="27"/>
      <c r="C139" s="184" t="s">
        <v>60</v>
      </c>
      <c r="D139" s="186" t="s">
        <v>61</v>
      </c>
      <c r="E139" s="187"/>
      <c r="F139" s="303"/>
      <c r="G139" s="223"/>
      <c r="H139" s="223"/>
      <c r="I139" s="223"/>
      <c r="J139" s="223"/>
      <c r="K139" s="223"/>
      <c r="L139" s="223"/>
      <c r="M139" s="223"/>
      <c r="N139" s="223"/>
      <c r="O139" s="223"/>
      <c r="P139" s="223"/>
      <c r="Q139" s="223"/>
      <c r="R139" s="223"/>
      <c r="S139" s="223"/>
      <c r="T139" s="223"/>
      <c r="U139" s="223"/>
      <c r="V139" s="223"/>
      <c r="W139" s="223"/>
      <c r="X139" s="223"/>
      <c r="Y139" s="223"/>
      <c r="Z139" s="223"/>
      <c r="AA139" s="223"/>
      <c r="AB139" s="224"/>
      <c r="AC139" s="9"/>
      <c r="AD139" s="10"/>
    </row>
    <row r="140" spans="2:30" ht="120" customHeight="1" outlineLevel="1" x14ac:dyDescent="0.55000000000000004">
      <c r="B140" s="27"/>
      <c r="C140" s="184"/>
      <c r="D140" s="186" t="s">
        <v>62</v>
      </c>
      <c r="E140" s="187"/>
      <c r="F140" s="30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4"/>
      <c r="AC140" s="9"/>
      <c r="AD140" s="10"/>
    </row>
    <row r="141" spans="2:30" ht="49.9" customHeight="1" outlineLevel="1" x14ac:dyDescent="0.55000000000000004">
      <c r="B141" s="27"/>
      <c r="C141" s="191" t="s">
        <v>63</v>
      </c>
      <c r="D141" s="192"/>
      <c r="E141" s="187"/>
      <c r="F141" s="312"/>
      <c r="G141" s="310"/>
      <c r="H141" s="310"/>
      <c r="I141" s="310"/>
      <c r="J141" s="310"/>
      <c r="K141" s="310"/>
      <c r="L141" s="310"/>
      <c r="M141" s="310"/>
      <c r="N141" s="310"/>
      <c r="O141" s="310"/>
      <c r="P141" s="310"/>
      <c r="Q141" s="310"/>
      <c r="R141" s="310"/>
      <c r="S141" s="310"/>
      <c r="T141" s="310"/>
      <c r="U141" s="310"/>
      <c r="V141" s="310"/>
      <c r="W141" s="310"/>
      <c r="X141" s="310"/>
      <c r="Y141" s="310"/>
      <c r="Z141" s="310"/>
      <c r="AA141" s="310"/>
      <c r="AB141" s="311"/>
      <c r="AC141" s="9"/>
      <c r="AD141" s="10"/>
    </row>
    <row r="142" spans="2:30" ht="49.15" customHeight="1" outlineLevel="1" x14ac:dyDescent="0.55000000000000004">
      <c r="B142" s="27"/>
      <c r="C142" s="191" t="s">
        <v>65</v>
      </c>
      <c r="D142" s="192"/>
      <c r="E142" s="187"/>
      <c r="F142" s="201" t="s">
        <v>106</v>
      </c>
      <c r="G142" s="202"/>
      <c r="H142" s="202"/>
      <c r="I142" s="202"/>
      <c r="J142" s="202"/>
      <c r="K142" s="202"/>
      <c r="L142" s="202"/>
      <c r="M142" s="202"/>
      <c r="N142" s="203"/>
      <c r="O142" s="203"/>
      <c r="P142" s="203"/>
      <c r="Q142" s="203"/>
      <c r="R142" s="203"/>
      <c r="S142" s="203"/>
      <c r="T142" s="203"/>
      <c r="U142" s="203"/>
      <c r="V142" s="203"/>
      <c r="W142" s="203"/>
      <c r="X142" s="203"/>
      <c r="Y142" s="203"/>
      <c r="Z142" s="203"/>
      <c r="AA142" s="203"/>
      <c r="AB142" s="204"/>
      <c r="AC142" s="9"/>
      <c r="AD142" s="10"/>
    </row>
    <row r="143" spans="2:30" ht="19.899999999999999" customHeight="1" outlineLevel="1" x14ac:dyDescent="0.55000000000000004">
      <c r="B143" s="27"/>
      <c r="C143" s="240" t="s">
        <v>67</v>
      </c>
      <c r="D143" s="193" t="s">
        <v>68</v>
      </c>
      <c r="E143" s="193"/>
      <c r="F143" s="302"/>
      <c r="G143" s="302"/>
      <c r="H143" s="302"/>
      <c r="I143" s="302"/>
      <c r="J143" s="302"/>
      <c r="K143" s="189" t="s">
        <v>69</v>
      </c>
      <c r="L143" s="189"/>
      <c r="M143" s="189"/>
      <c r="N143" s="205" t="s">
        <v>70</v>
      </c>
      <c r="O143" s="206"/>
      <c r="P143" s="206"/>
      <c r="Q143" s="206"/>
      <c r="R143" s="206"/>
      <c r="S143" s="206"/>
      <c r="T143" s="206"/>
      <c r="U143" s="206"/>
      <c r="V143" s="206"/>
      <c r="W143" s="206"/>
      <c r="X143" s="206"/>
      <c r="Y143" s="206"/>
      <c r="Z143" s="206"/>
      <c r="AA143" s="206"/>
      <c r="AB143" s="207"/>
      <c r="AC143" s="9"/>
      <c r="AD143" s="10"/>
    </row>
    <row r="144" spans="2:30" ht="19.899999999999999" customHeight="1" outlineLevel="1" x14ac:dyDescent="0.55000000000000004">
      <c r="B144" s="27"/>
      <c r="C144" s="241"/>
      <c r="D144" s="193"/>
      <c r="E144" s="193"/>
      <c r="F144" s="302"/>
      <c r="G144" s="302"/>
      <c r="H144" s="302"/>
      <c r="I144" s="302"/>
      <c r="J144" s="302"/>
      <c r="K144" s="190"/>
      <c r="L144" s="190"/>
      <c r="M144" s="190"/>
      <c r="N144" s="208"/>
      <c r="O144" s="209"/>
      <c r="P144" s="209"/>
      <c r="Q144" s="209"/>
      <c r="R144" s="209"/>
      <c r="S144" s="209"/>
      <c r="T144" s="209"/>
      <c r="U144" s="209"/>
      <c r="V144" s="209"/>
      <c r="W144" s="209"/>
      <c r="X144" s="209"/>
      <c r="Y144" s="209"/>
      <c r="Z144" s="209"/>
      <c r="AA144" s="209"/>
      <c r="AB144" s="210"/>
      <c r="AC144" s="9"/>
      <c r="AD144" s="10"/>
    </row>
    <row r="145" spans="2:30" ht="18" customHeight="1" outlineLevel="1" x14ac:dyDescent="0.55000000000000004">
      <c r="B145" s="27"/>
      <c r="C145" s="241"/>
      <c r="D145" s="193" t="s">
        <v>71</v>
      </c>
      <c r="E145" s="193"/>
      <c r="F145" s="255" t="s">
        <v>72</v>
      </c>
      <c r="G145" s="265" t="e">
        <f>F143/I149</f>
        <v>#DIV/0!</v>
      </c>
      <c r="H145" s="266"/>
      <c r="I145" s="266"/>
      <c r="J145" s="267"/>
      <c r="K145" s="189" t="s">
        <v>73</v>
      </c>
      <c r="L145" s="189"/>
      <c r="M145" s="189"/>
      <c r="N145" s="211" t="s">
        <v>107</v>
      </c>
      <c r="O145" s="212"/>
      <c r="P145" s="212"/>
      <c r="Q145" s="212"/>
      <c r="R145" s="212"/>
      <c r="S145" s="212"/>
      <c r="T145" s="212"/>
      <c r="U145" s="212"/>
      <c r="V145" s="212"/>
      <c r="W145" s="212"/>
      <c r="X145" s="212"/>
      <c r="Y145" s="212"/>
      <c r="Z145" s="212"/>
      <c r="AA145" s="212"/>
      <c r="AB145" s="213"/>
      <c r="AC145" s="9"/>
      <c r="AD145" s="10"/>
    </row>
    <row r="146" spans="2:30" ht="25.5" customHeight="1" outlineLevel="1" x14ac:dyDescent="0.55000000000000004">
      <c r="B146" s="27"/>
      <c r="C146" s="241"/>
      <c r="D146" s="193"/>
      <c r="E146" s="193"/>
      <c r="F146" s="256"/>
      <c r="G146" s="268"/>
      <c r="H146" s="269"/>
      <c r="I146" s="269"/>
      <c r="J146" s="270"/>
      <c r="K146" s="190"/>
      <c r="L146" s="190"/>
      <c r="M146" s="190"/>
      <c r="N146" s="214"/>
      <c r="O146" s="215"/>
      <c r="P146" s="215"/>
      <c r="Q146" s="215"/>
      <c r="R146" s="215"/>
      <c r="S146" s="215"/>
      <c r="T146" s="215"/>
      <c r="U146" s="215"/>
      <c r="V146" s="215"/>
      <c r="W146" s="215"/>
      <c r="X146" s="215"/>
      <c r="Y146" s="215"/>
      <c r="Z146" s="215"/>
      <c r="AA146" s="215"/>
      <c r="AB146" s="216"/>
      <c r="AC146" s="9"/>
      <c r="AD146" s="10"/>
    </row>
    <row r="147" spans="2:30" ht="18" customHeight="1" outlineLevel="1" x14ac:dyDescent="0.55000000000000004">
      <c r="B147" s="27"/>
      <c r="C147" s="241"/>
      <c r="D147" s="193" t="s">
        <v>74</v>
      </c>
      <c r="E147" s="193" t="s">
        <v>75</v>
      </c>
      <c r="F147" s="304"/>
      <c r="G147" s="228" t="s">
        <v>76</v>
      </c>
      <c r="H147" s="230" t="s">
        <v>94</v>
      </c>
      <c r="I147" s="305"/>
      <c r="J147" s="228" t="s">
        <v>77</v>
      </c>
      <c r="K147" s="233" t="s">
        <v>95</v>
      </c>
      <c r="L147" s="277">
        <f>F147*I147</f>
        <v>0</v>
      </c>
      <c r="M147" s="280" t="s">
        <v>78</v>
      </c>
      <c r="N147" s="214"/>
      <c r="O147" s="215"/>
      <c r="P147" s="215"/>
      <c r="Q147" s="215"/>
      <c r="R147" s="215"/>
      <c r="S147" s="215"/>
      <c r="T147" s="215"/>
      <c r="U147" s="215"/>
      <c r="V147" s="215"/>
      <c r="W147" s="215"/>
      <c r="X147" s="215"/>
      <c r="Y147" s="215"/>
      <c r="Z147" s="215"/>
      <c r="AA147" s="215"/>
      <c r="AB147" s="216"/>
      <c r="AC147" s="9"/>
      <c r="AD147" s="10"/>
    </row>
    <row r="148" spans="2:30" ht="18" customHeight="1" outlineLevel="1" x14ac:dyDescent="0.55000000000000004">
      <c r="B148" s="27"/>
      <c r="C148" s="241"/>
      <c r="D148" s="193"/>
      <c r="E148" s="193"/>
      <c r="F148" s="304"/>
      <c r="G148" s="229"/>
      <c r="H148" s="231"/>
      <c r="I148" s="305"/>
      <c r="J148" s="229"/>
      <c r="K148" s="231"/>
      <c r="L148" s="278"/>
      <c r="M148" s="279"/>
      <c r="N148" s="214"/>
      <c r="O148" s="215"/>
      <c r="P148" s="215"/>
      <c r="Q148" s="215"/>
      <c r="R148" s="215"/>
      <c r="S148" s="215"/>
      <c r="T148" s="215"/>
      <c r="U148" s="215"/>
      <c r="V148" s="215"/>
      <c r="W148" s="215"/>
      <c r="X148" s="215"/>
      <c r="Y148" s="215"/>
      <c r="Z148" s="215"/>
      <c r="AA148" s="215"/>
      <c r="AB148" s="216"/>
      <c r="AC148" s="9"/>
      <c r="AD148" s="10"/>
    </row>
    <row r="149" spans="2:30" ht="18" customHeight="1" outlineLevel="1" x14ac:dyDescent="0.55000000000000004">
      <c r="B149" s="27"/>
      <c r="C149" s="241"/>
      <c r="D149" s="193"/>
      <c r="E149" s="193" t="s">
        <v>79</v>
      </c>
      <c r="F149" s="304"/>
      <c r="G149" s="228" t="s">
        <v>76</v>
      </c>
      <c r="H149" s="230" t="s">
        <v>94</v>
      </c>
      <c r="I149" s="305"/>
      <c r="J149" s="228" t="s">
        <v>77</v>
      </c>
      <c r="K149" s="233" t="s">
        <v>95</v>
      </c>
      <c r="L149" s="277">
        <f>F149*I149</f>
        <v>0</v>
      </c>
      <c r="M149" s="280" t="s">
        <v>78</v>
      </c>
      <c r="N149" s="214"/>
      <c r="O149" s="215"/>
      <c r="P149" s="215"/>
      <c r="Q149" s="215"/>
      <c r="R149" s="215"/>
      <c r="S149" s="215"/>
      <c r="T149" s="215"/>
      <c r="U149" s="215"/>
      <c r="V149" s="215"/>
      <c r="W149" s="215"/>
      <c r="X149" s="215"/>
      <c r="Y149" s="215"/>
      <c r="Z149" s="215"/>
      <c r="AA149" s="215"/>
      <c r="AB149" s="216"/>
      <c r="AC149" s="9"/>
      <c r="AD149" s="10"/>
    </row>
    <row r="150" spans="2:30" ht="18" customHeight="1" outlineLevel="1" x14ac:dyDescent="0.55000000000000004">
      <c r="B150" s="27"/>
      <c r="C150" s="241"/>
      <c r="D150" s="193"/>
      <c r="E150" s="193"/>
      <c r="F150" s="304"/>
      <c r="G150" s="229"/>
      <c r="H150" s="231"/>
      <c r="I150" s="305"/>
      <c r="J150" s="229"/>
      <c r="K150" s="231"/>
      <c r="L150" s="278"/>
      <c r="M150" s="279"/>
      <c r="N150" s="214"/>
      <c r="O150" s="215"/>
      <c r="P150" s="215"/>
      <c r="Q150" s="215"/>
      <c r="R150" s="215"/>
      <c r="S150" s="215"/>
      <c r="T150" s="215"/>
      <c r="U150" s="215"/>
      <c r="V150" s="215"/>
      <c r="W150" s="215"/>
      <c r="X150" s="215"/>
      <c r="Y150" s="215"/>
      <c r="Z150" s="215"/>
      <c r="AA150" s="215"/>
      <c r="AB150" s="216"/>
      <c r="AC150" s="9"/>
      <c r="AD150" s="10"/>
    </row>
    <row r="151" spans="2:30" ht="25.15" customHeight="1" outlineLevel="1" x14ac:dyDescent="0.55000000000000004">
      <c r="B151" s="27"/>
      <c r="C151" s="241"/>
      <c r="D151" s="193" t="s">
        <v>80</v>
      </c>
      <c r="E151" s="193"/>
      <c r="F151" s="292">
        <f>L147-L149</f>
        <v>0</v>
      </c>
      <c r="G151" s="293"/>
      <c r="H151" s="293"/>
      <c r="I151" s="293"/>
      <c r="J151" s="293"/>
      <c r="K151" s="189" t="s">
        <v>78</v>
      </c>
      <c r="L151" s="189"/>
      <c r="M151" s="189"/>
      <c r="N151" s="214"/>
      <c r="O151" s="215"/>
      <c r="P151" s="215"/>
      <c r="Q151" s="215"/>
      <c r="R151" s="215"/>
      <c r="S151" s="215"/>
      <c r="T151" s="215"/>
      <c r="U151" s="215"/>
      <c r="V151" s="215"/>
      <c r="W151" s="215"/>
      <c r="X151" s="215"/>
      <c r="Y151" s="215"/>
      <c r="Z151" s="215"/>
      <c r="AA151" s="215"/>
      <c r="AB151" s="216"/>
      <c r="AC151" s="9"/>
      <c r="AD151" s="10"/>
    </row>
    <row r="152" spans="2:30" ht="22.15" customHeight="1" outlineLevel="1" x14ac:dyDescent="0.55000000000000004">
      <c r="B152" s="27"/>
      <c r="C152" s="241"/>
      <c r="D152" s="193"/>
      <c r="E152" s="193"/>
      <c r="F152" s="294"/>
      <c r="G152" s="295"/>
      <c r="H152" s="295"/>
      <c r="I152" s="295"/>
      <c r="J152" s="295"/>
      <c r="K152" s="190"/>
      <c r="L152" s="190"/>
      <c r="M152" s="190"/>
      <c r="N152" s="214"/>
      <c r="O152" s="215"/>
      <c r="P152" s="215"/>
      <c r="Q152" s="215"/>
      <c r="R152" s="215"/>
      <c r="S152" s="215"/>
      <c r="T152" s="215"/>
      <c r="U152" s="215"/>
      <c r="V152" s="215"/>
      <c r="W152" s="215"/>
      <c r="X152" s="215"/>
      <c r="Y152" s="215"/>
      <c r="Z152" s="215"/>
      <c r="AA152" s="215"/>
      <c r="AB152" s="216"/>
      <c r="AC152" s="9"/>
      <c r="AD152" s="10"/>
    </row>
    <row r="153" spans="2:30" ht="25.15" customHeight="1" outlineLevel="1" x14ac:dyDescent="0.55000000000000004">
      <c r="B153" s="27"/>
      <c r="C153" s="241"/>
      <c r="D153" s="193" t="s">
        <v>81</v>
      </c>
      <c r="E153" s="182" t="s">
        <v>75</v>
      </c>
      <c r="F153" s="304"/>
      <c r="G153" s="228" t="s">
        <v>82</v>
      </c>
      <c r="H153" s="230" t="s">
        <v>94</v>
      </c>
      <c r="I153" s="305"/>
      <c r="J153" s="228" t="s">
        <v>77</v>
      </c>
      <c r="K153" s="233" t="s">
        <v>95</v>
      </c>
      <c r="L153" s="277">
        <f>F153*I153</f>
        <v>0</v>
      </c>
      <c r="M153" s="280" t="s">
        <v>83</v>
      </c>
      <c r="N153" s="214"/>
      <c r="O153" s="215"/>
      <c r="P153" s="215"/>
      <c r="Q153" s="215"/>
      <c r="R153" s="215"/>
      <c r="S153" s="215"/>
      <c r="T153" s="215"/>
      <c r="U153" s="215"/>
      <c r="V153" s="215"/>
      <c r="W153" s="215"/>
      <c r="X153" s="215"/>
      <c r="Y153" s="215"/>
      <c r="Z153" s="215"/>
      <c r="AA153" s="215"/>
      <c r="AB153" s="216"/>
      <c r="AC153" s="9"/>
      <c r="AD153" s="10"/>
    </row>
    <row r="154" spans="2:30" ht="18" customHeight="1" outlineLevel="1" x14ac:dyDescent="0.55000000000000004">
      <c r="B154" s="27"/>
      <c r="C154" s="241"/>
      <c r="D154" s="193"/>
      <c r="E154" s="182"/>
      <c r="F154" s="304"/>
      <c r="G154" s="229"/>
      <c r="H154" s="231"/>
      <c r="I154" s="305"/>
      <c r="J154" s="229"/>
      <c r="K154" s="231"/>
      <c r="L154" s="278"/>
      <c r="M154" s="279"/>
      <c r="N154" s="214"/>
      <c r="O154" s="215"/>
      <c r="P154" s="215"/>
      <c r="Q154" s="215"/>
      <c r="R154" s="215"/>
      <c r="S154" s="215"/>
      <c r="T154" s="215"/>
      <c r="U154" s="215"/>
      <c r="V154" s="215"/>
      <c r="W154" s="215"/>
      <c r="X154" s="215"/>
      <c r="Y154" s="215"/>
      <c r="Z154" s="215"/>
      <c r="AA154" s="215"/>
      <c r="AB154" s="216"/>
      <c r="AC154" s="9"/>
      <c r="AD154" s="10"/>
    </row>
    <row r="155" spans="2:30" ht="18" customHeight="1" outlineLevel="1" x14ac:dyDescent="0.55000000000000004">
      <c r="B155" s="27"/>
      <c r="C155" s="241"/>
      <c r="D155" s="193"/>
      <c r="E155" s="182" t="s">
        <v>79</v>
      </c>
      <c r="F155" s="304"/>
      <c r="G155" s="228" t="s">
        <v>82</v>
      </c>
      <c r="H155" s="230" t="s">
        <v>94</v>
      </c>
      <c r="I155" s="305"/>
      <c r="J155" s="228" t="s">
        <v>77</v>
      </c>
      <c r="K155" s="233" t="s">
        <v>95</v>
      </c>
      <c r="L155" s="277">
        <f>F155*I155</f>
        <v>0</v>
      </c>
      <c r="M155" s="280" t="s">
        <v>83</v>
      </c>
      <c r="N155" s="214"/>
      <c r="O155" s="215"/>
      <c r="P155" s="215"/>
      <c r="Q155" s="215"/>
      <c r="R155" s="215"/>
      <c r="S155" s="215"/>
      <c r="T155" s="215"/>
      <c r="U155" s="215"/>
      <c r="V155" s="215"/>
      <c r="W155" s="215"/>
      <c r="X155" s="215"/>
      <c r="Y155" s="215"/>
      <c r="Z155" s="215"/>
      <c r="AA155" s="215"/>
      <c r="AB155" s="216"/>
      <c r="AC155" s="9"/>
      <c r="AD155" s="10"/>
    </row>
    <row r="156" spans="2:30" ht="22.9" customHeight="1" outlineLevel="1" x14ac:dyDescent="0.55000000000000004">
      <c r="B156" s="27"/>
      <c r="C156" s="241"/>
      <c r="D156" s="194"/>
      <c r="E156" s="183"/>
      <c r="F156" s="304"/>
      <c r="G156" s="229"/>
      <c r="H156" s="231"/>
      <c r="I156" s="305"/>
      <c r="J156" s="229"/>
      <c r="K156" s="231"/>
      <c r="L156" s="278"/>
      <c r="M156" s="279"/>
      <c r="N156" s="214"/>
      <c r="O156" s="215"/>
      <c r="P156" s="215"/>
      <c r="Q156" s="215"/>
      <c r="R156" s="215"/>
      <c r="S156" s="215"/>
      <c r="T156" s="215"/>
      <c r="U156" s="215"/>
      <c r="V156" s="215"/>
      <c r="W156" s="215"/>
      <c r="X156" s="215"/>
      <c r="Y156" s="215"/>
      <c r="Z156" s="215"/>
      <c r="AA156" s="215"/>
      <c r="AB156" s="216"/>
      <c r="AC156" s="9"/>
      <c r="AD156" s="10"/>
    </row>
    <row r="157" spans="2:30" ht="25.15" customHeight="1" outlineLevel="1" x14ac:dyDescent="0.55000000000000004">
      <c r="B157" s="27"/>
      <c r="C157" s="242"/>
      <c r="D157" s="193" t="s">
        <v>84</v>
      </c>
      <c r="E157" s="193"/>
      <c r="F157" s="296">
        <f>L153-L155</f>
        <v>0</v>
      </c>
      <c r="G157" s="297"/>
      <c r="H157" s="189" t="s">
        <v>83</v>
      </c>
      <c r="I157" s="238" t="s">
        <v>85</v>
      </c>
      <c r="J157" s="238"/>
      <c r="K157" s="300" t="e">
        <f>(F157/L153)*100</f>
        <v>#DIV/0!</v>
      </c>
      <c r="L157" s="300"/>
      <c r="M157" s="189" t="s">
        <v>86</v>
      </c>
      <c r="N157" s="214"/>
      <c r="O157" s="215"/>
      <c r="P157" s="215"/>
      <c r="Q157" s="215"/>
      <c r="R157" s="215"/>
      <c r="S157" s="215"/>
      <c r="T157" s="215"/>
      <c r="U157" s="215"/>
      <c r="V157" s="215"/>
      <c r="W157" s="215"/>
      <c r="X157" s="215"/>
      <c r="Y157" s="215"/>
      <c r="Z157" s="215"/>
      <c r="AA157" s="215"/>
      <c r="AB157" s="216"/>
      <c r="AC157" s="9"/>
      <c r="AD157" s="10"/>
    </row>
    <row r="158" spans="2:30" ht="26.65" customHeight="1" outlineLevel="1" thickBot="1" x14ac:dyDescent="0.6">
      <c r="B158" s="27"/>
      <c r="C158" s="243"/>
      <c r="D158" s="260"/>
      <c r="E158" s="260"/>
      <c r="F158" s="298"/>
      <c r="G158" s="299"/>
      <c r="H158" s="235"/>
      <c r="I158" s="239"/>
      <c r="J158" s="239"/>
      <c r="K158" s="301"/>
      <c r="L158" s="301"/>
      <c r="M158" s="235"/>
      <c r="N158" s="217"/>
      <c r="O158" s="218"/>
      <c r="P158" s="218"/>
      <c r="Q158" s="218"/>
      <c r="R158" s="218"/>
      <c r="S158" s="218"/>
      <c r="T158" s="218"/>
      <c r="U158" s="218"/>
      <c r="V158" s="218"/>
      <c r="W158" s="218"/>
      <c r="X158" s="218"/>
      <c r="Y158" s="218"/>
      <c r="Z158" s="218"/>
      <c r="AA158" s="218"/>
      <c r="AB158" s="219"/>
      <c r="AC158" s="9"/>
      <c r="AD158" s="10"/>
    </row>
    <row r="159" spans="2:30" ht="48.65" customHeight="1" outlineLevel="1" thickBot="1" x14ac:dyDescent="0.6">
      <c r="B159" s="27"/>
      <c r="C159" s="290" t="s">
        <v>96</v>
      </c>
      <c r="D159" s="291"/>
      <c r="E159" s="291"/>
      <c r="F159" s="291"/>
      <c r="G159" s="291"/>
      <c r="H159" s="291"/>
      <c r="I159" s="291"/>
      <c r="J159" s="291"/>
      <c r="K159" s="291"/>
      <c r="L159" s="291"/>
      <c r="M159" s="291"/>
      <c r="N159" s="291"/>
      <c r="O159" s="291"/>
      <c r="P159" s="291"/>
      <c r="Q159" s="291"/>
      <c r="R159" s="291"/>
      <c r="S159" s="291"/>
      <c r="T159" s="291"/>
      <c r="U159" s="291"/>
      <c r="V159" s="291"/>
      <c r="W159" s="291"/>
      <c r="X159" s="291"/>
      <c r="Y159" s="291"/>
      <c r="Z159" s="291"/>
      <c r="AA159" s="291"/>
      <c r="AB159" s="291"/>
      <c r="AC159" s="50"/>
      <c r="AD159" s="10"/>
    </row>
    <row r="160" spans="2:30" ht="36.65" customHeight="1" outlineLevel="1" x14ac:dyDescent="0.55000000000000004">
      <c r="B160" s="27"/>
      <c r="C160" s="281" t="s">
        <v>103</v>
      </c>
      <c r="D160" s="282"/>
      <c r="E160" s="282"/>
      <c r="F160" s="282"/>
      <c r="G160" s="282"/>
      <c r="H160" s="282"/>
      <c r="I160" s="282"/>
      <c r="J160" s="282"/>
      <c r="K160" s="282"/>
      <c r="L160" s="282"/>
      <c r="M160" s="282"/>
      <c r="N160" s="282"/>
      <c r="O160" s="282"/>
      <c r="P160" s="282"/>
      <c r="Q160" s="282"/>
      <c r="R160" s="282"/>
      <c r="S160" s="282"/>
      <c r="T160" s="282"/>
      <c r="U160" s="282"/>
      <c r="V160" s="282"/>
      <c r="W160" s="282"/>
      <c r="X160" s="282"/>
      <c r="Y160" s="282"/>
      <c r="Z160" s="282"/>
      <c r="AA160" s="282"/>
      <c r="AB160" s="283"/>
      <c r="AC160" s="9"/>
      <c r="AD160" s="10"/>
    </row>
    <row r="161" spans="2:30" ht="34.9" customHeight="1" outlineLevel="1" x14ac:dyDescent="0.55000000000000004">
      <c r="B161" s="27"/>
      <c r="C161" s="284"/>
      <c r="D161" s="285"/>
      <c r="E161" s="285"/>
      <c r="F161" s="285"/>
      <c r="G161" s="285"/>
      <c r="H161" s="285"/>
      <c r="I161" s="285"/>
      <c r="J161" s="285"/>
      <c r="K161" s="285"/>
      <c r="L161" s="285"/>
      <c r="M161" s="285"/>
      <c r="N161" s="285"/>
      <c r="O161" s="285"/>
      <c r="P161" s="285"/>
      <c r="Q161" s="285"/>
      <c r="R161" s="285"/>
      <c r="S161" s="285"/>
      <c r="T161" s="285"/>
      <c r="U161" s="285"/>
      <c r="V161" s="285"/>
      <c r="W161" s="285"/>
      <c r="X161" s="285"/>
      <c r="Y161" s="285"/>
      <c r="Z161" s="285"/>
      <c r="AA161" s="285"/>
      <c r="AB161" s="286"/>
      <c r="AC161" s="9"/>
      <c r="AD161" s="10"/>
    </row>
    <row r="162" spans="2:30" ht="34.9" customHeight="1" outlineLevel="1" x14ac:dyDescent="0.55000000000000004">
      <c r="B162" s="27"/>
      <c r="C162" s="284"/>
      <c r="D162" s="285"/>
      <c r="E162" s="285"/>
      <c r="F162" s="285"/>
      <c r="G162" s="285"/>
      <c r="H162" s="285"/>
      <c r="I162" s="285"/>
      <c r="J162" s="285"/>
      <c r="K162" s="285"/>
      <c r="L162" s="285"/>
      <c r="M162" s="285"/>
      <c r="N162" s="285"/>
      <c r="O162" s="285"/>
      <c r="P162" s="285"/>
      <c r="Q162" s="285"/>
      <c r="R162" s="285"/>
      <c r="S162" s="285"/>
      <c r="T162" s="285"/>
      <c r="U162" s="285"/>
      <c r="V162" s="285"/>
      <c r="W162" s="285"/>
      <c r="X162" s="285"/>
      <c r="Y162" s="285"/>
      <c r="Z162" s="285"/>
      <c r="AA162" s="285"/>
      <c r="AB162" s="286"/>
      <c r="AC162" s="9"/>
      <c r="AD162" s="10"/>
    </row>
    <row r="163" spans="2:30" ht="100.15" customHeight="1" outlineLevel="1" x14ac:dyDescent="0.55000000000000004">
      <c r="B163" s="27"/>
      <c r="C163" s="284"/>
      <c r="D163" s="285"/>
      <c r="E163" s="285"/>
      <c r="F163" s="285"/>
      <c r="G163" s="285"/>
      <c r="H163" s="285"/>
      <c r="I163" s="285"/>
      <c r="J163" s="285"/>
      <c r="K163" s="285"/>
      <c r="L163" s="285"/>
      <c r="M163" s="285"/>
      <c r="N163" s="285"/>
      <c r="O163" s="285"/>
      <c r="P163" s="285"/>
      <c r="Q163" s="285"/>
      <c r="R163" s="285"/>
      <c r="S163" s="285"/>
      <c r="T163" s="285"/>
      <c r="U163" s="285"/>
      <c r="V163" s="285"/>
      <c r="W163" s="285"/>
      <c r="X163" s="285"/>
      <c r="Y163" s="285"/>
      <c r="Z163" s="285"/>
      <c r="AA163" s="285"/>
      <c r="AB163" s="286"/>
      <c r="AC163" s="9"/>
      <c r="AD163" s="10"/>
    </row>
    <row r="164" spans="2:30" ht="100.15" customHeight="1" outlineLevel="1" x14ac:dyDescent="0.55000000000000004">
      <c r="B164" s="27"/>
      <c r="C164" s="284"/>
      <c r="D164" s="285"/>
      <c r="E164" s="285"/>
      <c r="F164" s="285"/>
      <c r="G164" s="285"/>
      <c r="H164" s="285"/>
      <c r="I164" s="285"/>
      <c r="J164" s="285"/>
      <c r="K164" s="285"/>
      <c r="L164" s="285"/>
      <c r="M164" s="285"/>
      <c r="N164" s="285"/>
      <c r="O164" s="285"/>
      <c r="P164" s="285"/>
      <c r="Q164" s="285"/>
      <c r="R164" s="285"/>
      <c r="S164" s="285"/>
      <c r="T164" s="285"/>
      <c r="U164" s="285"/>
      <c r="V164" s="285"/>
      <c r="W164" s="285"/>
      <c r="X164" s="285"/>
      <c r="Y164" s="285"/>
      <c r="Z164" s="285"/>
      <c r="AA164" s="285"/>
      <c r="AB164" s="286"/>
      <c r="AC164" s="9"/>
      <c r="AD164" s="10"/>
    </row>
    <row r="165" spans="2:30" ht="44.65" customHeight="1" outlineLevel="1" x14ac:dyDescent="0.55000000000000004">
      <c r="B165" s="27"/>
      <c r="C165" s="284"/>
      <c r="D165" s="285"/>
      <c r="E165" s="285"/>
      <c r="F165" s="285"/>
      <c r="G165" s="285"/>
      <c r="H165" s="285"/>
      <c r="I165" s="285"/>
      <c r="J165" s="285"/>
      <c r="K165" s="285"/>
      <c r="L165" s="285"/>
      <c r="M165" s="285"/>
      <c r="N165" s="285"/>
      <c r="O165" s="285"/>
      <c r="P165" s="285"/>
      <c r="Q165" s="285"/>
      <c r="R165" s="285"/>
      <c r="S165" s="285"/>
      <c r="T165" s="285"/>
      <c r="U165" s="285"/>
      <c r="V165" s="285"/>
      <c r="W165" s="285"/>
      <c r="X165" s="285"/>
      <c r="Y165" s="285"/>
      <c r="Z165" s="285"/>
      <c r="AA165" s="285"/>
      <c r="AB165" s="286"/>
      <c r="AC165" s="9"/>
      <c r="AD165" s="10"/>
    </row>
    <row r="166" spans="2:30" ht="52.9" customHeight="1" outlineLevel="1" x14ac:dyDescent="0.55000000000000004">
      <c r="B166" s="27"/>
      <c r="C166" s="284"/>
      <c r="D166" s="285"/>
      <c r="E166" s="285"/>
      <c r="F166" s="285"/>
      <c r="G166" s="285"/>
      <c r="H166" s="285"/>
      <c r="I166" s="285"/>
      <c r="J166" s="285"/>
      <c r="K166" s="285"/>
      <c r="L166" s="285"/>
      <c r="M166" s="285"/>
      <c r="N166" s="285"/>
      <c r="O166" s="285"/>
      <c r="P166" s="285"/>
      <c r="Q166" s="285"/>
      <c r="R166" s="285"/>
      <c r="S166" s="285"/>
      <c r="T166" s="285"/>
      <c r="U166" s="285"/>
      <c r="V166" s="285"/>
      <c r="W166" s="285"/>
      <c r="X166" s="285"/>
      <c r="Y166" s="285"/>
      <c r="Z166" s="285"/>
      <c r="AA166" s="285"/>
      <c r="AB166" s="286"/>
      <c r="AC166" s="9"/>
      <c r="AD166" s="10"/>
    </row>
    <row r="167" spans="2:30" ht="34.9" customHeight="1" outlineLevel="1" x14ac:dyDescent="0.55000000000000004">
      <c r="B167" s="27"/>
      <c r="C167" s="284"/>
      <c r="D167" s="285"/>
      <c r="E167" s="285"/>
      <c r="F167" s="285"/>
      <c r="G167" s="285"/>
      <c r="H167" s="285"/>
      <c r="I167" s="285"/>
      <c r="J167" s="285"/>
      <c r="K167" s="285"/>
      <c r="L167" s="285"/>
      <c r="M167" s="285"/>
      <c r="N167" s="285"/>
      <c r="O167" s="285"/>
      <c r="P167" s="285"/>
      <c r="Q167" s="285"/>
      <c r="R167" s="285"/>
      <c r="S167" s="285"/>
      <c r="T167" s="285"/>
      <c r="U167" s="285"/>
      <c r="V167" s="285"/>
      <c r="W167" s="285"/>
      <c r="X167" s="285"/>
      <c r="Y167" s="285"/>
      <c r="Z167" s="285"/>
      <c r="AA167" s="285"/>
      <c r="AB167" s="286"/>
      <c r="AC167" s="9"/>
      <c r="AD167" s="10"/>
    </row>
    <row r="168" spans="2:30" ht="12.4" customHeight="1" outlineLevel="1" x14ac:dyDescent="0.55000000000000004">
      <c r="B168" s="27"/>
      <c r="C168" s="284"/>
      <c r="D168" s="285"/>
      <c r="E168" s="285"/>
      <c r="F168" s="285"/>
      <c r="G168" s="285"/>
      <c r="H168" s="285"/>
      <c r="I168" s="285"/>
      <c r="J168" s="285"/>
      <c r="K168" s="285"/>
      <c r="L168" s="285"/>
      <c r="M168" s="285"/>
      <c r="N168" s="285"/>
      <c r="O168" s="285"/>
      <c r="P168" s="285"/>
      <c r="Q168" s="285"/>
      <c r="R168" s="285"/>
      <c r="S168" s="285"/>
      <c r="T168" s="285"/>
      <c r="U168" s="285"/>
      <c r="V168" s="285"/>
      <c r="W168" s="285"/>
      <c r="X168" s="285"/>
      <c r="Y168" s="285"/>
      <c r="Z168" s="285"/>
      <c r="AA168" s="285"/>
      <c r="AB168" s="286"/>
      <c r="AC168" s="9"/>
      <c r="AD168" s="10"/>
    </row>
    <row r="169" spans="2:30" ht="34.9" customHeight="1" outlineLevel="1" x14ac:dyDescent="0.55000000000000004">
      <c r="B169" s="27"/>
      <c r="C169" s="284"/>
      <c r="D169" s="285"/>
      <c r="E169" s="285"/>
      <c r="F169" s="285"/>
      <c r="G169" s="285"/>
      <c r="H169" s="285"/>
      <c r="I169" s="285"/>
      <c r="J169" s="285"/>
      <c r="K169" s="285"/>
      <c r="L169" s="285"/>
      <c r="M169" s="285"/>
      <c r="N169" s="285"/>
      <c r="O169" s="285"/>
      <c r="P169" s="285"/>
      <c r="Q169" s="285"/>
      <c r="R169" s="285"/>
      <c r="S169" s="285"/>
      <c r="T169" s="285"/>
      <c r="U169" s="285"/>
      <c r="V169" s="285"/>
      <c r="W169" s="285"/>
      <c r="X169" s="285"/>
      <c r="Y169" s="285"/>
      <c r="Z169" s="285"/>
      <c r="AA169" s="285"/>
      <c r="AB169" s="286"/>
      <c r="AC169" s="9"/>
      <c r="AD169" s="10"/>
    </row>
    <row r="170" spans="2:30" ht="8.65" customHeight="1" outlineLevel="1" x14ac:dyDescent="0.55000000000000004">
      <c r="B170" s="27"/>
      <c r="C170" s="284"/>
      <c r="D170" s="285"/>
      <c r="E170" s="285"/>
      <c r="F170" s="285"/>
      <c r="G170" s="285"/>
      <c r="H170" s="285"/>
      <c r="I170" s="285"/>
      <c r="J170" s="285"/>
      <c r="K170" s="285"/>
      <c r="L170" s="285"/>
      <c r="M170" s="285"/>
      <c r="N170" s="285"/>
      <c r="O170" s="285"/>
      <c r="P170" s="285"/>
      <c r="Q170" s="285"/>
      <c r="R170" s="285"/>
      <c r="S170" s="285"/>
      <c r="T170" s="285"/>
      <c r="U170" s="285"/>
      <c r="V170" s="285"/>
      <c r="W170" s="285"/>
      <c r="X170" s="285"/>
      <c r="Y170" s="285"/>
      <c r="Z170" s="285"/>
      <c r="AA170" s="285"/>
      <c r="AB170" s="286"/>
      <c r="AC170" s="9"/>
      <c r="AD170" s="10"/>
    </row>
    <row r="171" spans="2:30" ht="18" customHeight="1" outlineLevel="1" x14ac:dyDescent="0.55000000000000004">
      <c r="B171" s="27"/>
      <c r="C171" s="284"/>
      <c r="D171" s="285"/>
      <c r="E171" s="285"/>
      <c r="F171" s="285"/>
      <c r="G171" s="285"/>
      <c r="H171" s="285"/>
      <c r="I171" s="285"/>
      <c r="J171" s="285"/>
      <c r="K171" s="285"/>
      <c r="L171" s="285"/>
      <c r="M171" s="285"/>
      <c r="N171" s="285"/>
      <c r="O171" s="285"/>
      <c r="P171" s="285"/>
      <c r="Q171" s="285"/>
      <c r="R171" s="285"/>
      <c r="S171" s="285"/>
      <c r="T171" s="285"/>
      <c r="U171" s="285"/>
      <c r="V171" s="285"/>
      <c r="W171" s="285"/>
      <c r="X171" s="285"/>
      <c r="Y171" s="285"/>
      <c r="Z171" s="285"/>
      <c r="AA171" s="285"/>
      <c r="AB171" s="286"/>
      <c r="AC171" s="9"/>
      <c r="AD171" s="10"/>
    </row>
    <row r="172" spans="2:30" ht="18" customHeight="1" outlineLevel="1" x14ac:dyDescent="0.55000000000000004">
      <c r="B172" s="27"/>
      <c r="C172" s="284"/>
      <c r="D172" s="285"/>
      <c r="E172" s="285"/>
      <c r="F172" s="285"/>
      <c r="G172" s="285"/>
      <c r="H172" s="285"/>
      <c r="I172" s="285"/>
      <c r="J172" s="285"/>
      <c r="K172" s="285"/>
      <c r="L172" s="285"/>
      <c r="M172" s="285"/>
      <c r="N172" s="285"/>
      <c r="O172" s="285"/>
      <c r="P172" s="285"/>
      <c r="Q172" s="285"/>
      <c r="R172" s="285"/>
      <c r="S172" s="285"/>
      <c r="T172" s="285"/>
      <c r="U172" s="285"/>
      <c r="V172" s="285"/>
      <c r="W172" s="285"/>
      <c r="X172" s="285"/>
      <c r="Y172" s="285"/>
      <c r="Z172" s="285"/>
      <c r="AA172" s="285"/>
      <c r="AB172" s="286"/>
      <c r="AC172" s="9"/>
      <c r="AD172" s="10"/>
    </row>
    <row r="173" spans="2:30" ht="18" customHeight="1" outlineLevel="1" x14ac:dyDescent="0.55000000000000004">
      <c r="B173" s="27"/>
      <c r="C173" s="284"/>
      <c r="D173" s="285"/>
      <c r="E173" s="285"/>
      <c r="F173" s="285"/>
      <c r="G173" s="285"/>
      <c r="H173" s="285"/>
      <c r="I173" s="285"/>
      <c r="J173" s="285"/>
      <c r="K173" s="285"/>
      <c r="L173" s="285"/>
      <c r="M173" s="285"/>
      <c r="N173" s="285"/>
      <c r="O173" s="285"/>
      <c r="P173" s="285"/>
      <c r="Q173" s="285"/>
      <c r="R173" s="285"/>
      <c r="S173" s="285"/>
      <c r="T173" s="285"/>
      <c r="U173" s="285"/>
      <c r="V173" s="285"/>
      <c r="W173" s="285"/>
      <c r="X173" s="285"/>
      <c r="Y173" s="285"/>
      <c r="Z173" s="285"/>
      <c r="AA173" s="285"/>
      <c r="AB173" s="286"/>
      <c r="AC173" s="9"/>
      <c r="AD173" s="10"/>
    </row>
    <row r="174" spans="2:30" ht="18" customHeight="1" outlineLevel="1" x14ac:dyDescent="0.55000000000000004">
      <c r="B174" s="27"/>
      <c r="C174" s="284"/>
      <c r="D174" s="285"/>
      <c r="E174" s="285"/>
      <c r="F174" s="285"/>
      <c r="G174" s="285"/>
      <c r="H174" s="285"/>
      <c r="I174" s="285"/>
      <c r="J174" s="285"/>
      <c r="K174" s="285"/>
      <c r="L174" s="285"/>
      <c r="M174" s="285"/>
      <c r="N174" s="285"/>
      <c r="O174" s="285"/>
      <c r="P174" s="285"/>
      <c r="Q174" s="285"/>
      <c r="R174" s="285"/>
      <c r="S174" s="285"/>
      <c r="T174" s="285"/>
      <c r="U174" s="285"/>
      <c r="V174" s="285"/>
      <c r="W174" s="285"/>
      <c r="X174" s="285"/>
      <c r="Y174" s="285"/>
      <c r="Z174" s="285"/>
      <c r="AA174" s="285"/>
      <c r="AB174" s="286"/>
      <c r="AC174" s="9"/>
      <c r="AD174" s="10"/>
    </row>
    <row r="175" spans="2:30" ht="25.15" customHeight="1" outlineLevel="1" x14ac:dyDescent="0.55000000000000004">
      <c r="B175" s="27"/>
      <c r="C175" s="284"/>
      <c r="D175" s="285"/>
      <c r="E175" s="285"/>
      <c r="F175" s="285"/>
      <c r="G175" s="285"/>
      <c r="H175" s="285"/>
      <c r="I175" s="285"/>
      <c r="J175" s="285"/>
      <c r="K175" s="285"/>
      <c r="L175" s="285"/>
      <c r="M175" s="285"/>
      <c r="N175" s="285"/>
      <c r="O175" s="285"/>
      <c r="P175" s="285"/>
      <c r="Q175" s="285"/>
      <c r="R175" s="285"/>
      <c r="S175" s="285"/>
      <c r="T175" s="285"/>
      <c r="U175" s="285"/>
      <c r="V175" s="285"/>
      <c r="W175" s="285"/>
      <c r="X175" s="285"/>
      <c r="Y175" s="285"/>
      <c r="Z175" s="285"/>
      <c r="AA175" s="285"/>
      <c r="AB175" s="286"/>
      <c r="AC175" s="9"/>
      <c r="AD175" s="10"/>
    </row>
    <row r="176" spans="2:30" ht="18" customHeight="1" outlineLevel="1" x14ac:dyDescent="0.55000000000000004">
      <c r="B176" s="27"/>
      <c r="C176" s="284"/>
      <c r="D176" s="285"/>
      <c r="E176" s="285"/>
      <c r="F176" s="285"/>
      <c r="G176" s="285"/>
      <c r="H176" s="285"/>
      <c r="I176" s="285"/>
      <c r="J176" s="285"/>
      <c r="K176" s="285"/>
      <c r="L176" s="285"/>
      <c r="M176" s="285"/>
      <c r="N176" s="285"/>
      <c r="O176" s="285"/>
      <c r="P176" s="285"/>
      <c r="Q176" s="285"/>
      <c r="R176" s="285"/>
      <c r="S176" s="285"/>
      <c r="T176" s="285"/>
      <c r="U176" s="285"/>
      <c r="V176" s="285"/>
      <c r="W176" s="285"/>
      <c r="X176" s="285"/>
      <c r="Y176" s="285"/>
      <c r="Z176" s="285"/>
      <c r="AA176" s="285"/>
      <c r="AB176" s="286"/>
      <c r="AC176" s="9"/>
      <c r="AD176" s="10"/>
    </row>
    <row r="177" spans="2:30" ht="25.15" customHeight="1" outlineLevel="1" x14ac:dyDescent="0.55000000000000004">
      <c r="B177" s="27"/>
      <c r="C177" s="284"/>
      <c r="D177" s="285"/>
      <c r="E177" s="285"/>
      <c r="F177" s="285"/>
      <c r="G177" s="285"/>
      <c r="H177" s="285"/>
      <c r="I177" s="285"/>
      <c r="J177" s="285"/>
      <c r="K177" s="285"/>
      <c r="L177" s="285"/>
      <c r="M177" s="285"/>
      <c r="N177" s="285"/>
      <c r="O177" s="285"/>
      <c r="P177" s="285"/>
      <c r="Q177" s="285"/>
      <c r="R177" s="285"/>
      <c r="S177" s="285"/>
      <c r="T177" s="285"/>
      <c r="U177" s="285"/>
      <c r="V177" s="285"/>
      <c r="W177" s="285"/>
      <c r="X177" s="285"/>
      <c r="Y177" s="285"/>
      <c r="Z177" s="285"/>
      <c r="AA177" s="285"/>
      <c r="AB177" s="286"/>
      <c r="AC177" s="9"/>
      <c r="AD177" s="10"/>
    </row>
    <row r="178" spans="2:30" ht="18" customHeight="1" outlineLevel="1" x14ac:dyDescent="0.55000000000000004">
      <c r="B178" s="27"/>
      <c r="C178" s="284"/>
      <c r="D178" s="285"/>
      <c r="E178" s="285"/>
      <c r="F178" s="285"/>
      <c r="G178" s="285"/>
      <c r="H178" s="285"/>
      <c r="I178" s="285"/>
      <c r="J178" s="285"/>
      <c r="K178" s="285"/>
      <c r="L178" s="285"/>
      <c r="M178" s="285"/>
      <c r="N178" s="285"/>
      <c r="O178" s="285"/>
      <c r="P178" s="285"/>
      <c r="Q178" s="285"/>
      <c r="R178" s="285"/>
      <c r="S178" s="285"/>
      <c r="T178" s="285"/>
      <c r="U178" s="285"/>
      <c r="V178" s="285"/>
      <c r="W178" s="285"/>
      <c r="X178" s="285"/>
      <c r="Y178" s="285"/>
      <c r="Z178" s="285"/>
      <c r="AA178" s="285"/>
      <c r="AB178" s="286"/>
      <c r="AC178" s="9"/>
      <c r="AD178" s="10"/>
    </row>
    <row r="179" spans="2:30" ht="18" customHeight="1" outlineLevel="1" x14ac:dyDescent="0.55000000000000004">
      <c r="B179" s="27"/>
      <c r="C179" s="284"/>
      <c r="D179" s="285"/>
      <c r="E179" s="285"/>
      <c r="F179" s="285"/>
      <c r="G179" s="285"/>
      <c r="H179" s="285"/>
      <c r="I179" s="285"/>
      <c r="J179" s="285"/>
      <c r="K179" s="285"/>
      <c r="L179" s="285"/>
      <c r="M179" s="285"/>
      <c r="N179" s="285"/>
      <c r="O179" s="285"/>
      <c r="P179" s="285"/>
      <c r="Q179" s="285"/>
      <c r="R179" s="285"/>
      <c r="S179" s="285"/>
      <c r="T179" s="285"/>
      <c r="U179" s="285"/>
      <c r="V179" s="285"/>
      <c r="W179" s="285"/>
      <c r="X179" s="285"/>
      <c r="Y179" s="285"/>
      <c r="Z179" s="285"/>
      <c r="AA179" s="285"/>
      <c r="AB179" s="286"/>
      <c r="AC179" s="9"/>
      <c r="AD179" s="10"/>
    </row>
    <row r="180" spans="2:30" ht="22.9" customHeight="1" outlineLevel="1" x14ac:dyDescent="0.55000000000000004">
      <c r="B180" s="27"/>
      <c r="C180" s="284"/>
      <c r="D180" s="285"/>
      <c r="E180" s="285"/>
      <c r="F180" s="285"/>
      <c r="G180" s="285"/>
      <c r="H180" s="285"/>
      <c r="I180" s="285"/>
      <c r="J180" s="285"/>
      <c r="K180" s="285"/>
      <c r="L180" s="285"/>
      <c r="M180" s="285"/>
      <c r="N180" s="285"/>
      <c r="O180" s="285"/>
      <c r="P180" s="285"/>
      <c r="Q180" s="285"/>
      <c r="R180" s="285"/>
      <c r="S180" s="285"/>
      <c r="T180" s="285"/>
      <c r="U180" s="285"/>
      <c r="V180" s="285"/>
      <c r="W180" s="285"/>
      <c r="X180" s="285"/>
      <c r="Y180" s="285"/>
      <c r="Z180" s="285"/>
      <c r="AA180" s="285"/>
      <c r="AB180" s="286"/>
      <c r="AC180" s="9"/>
      <c r="AD180" s="10"/>
    </row>
    <row r="181" spans="2:30" ht="25.15" customHeight="1" outlineLevel="1" x14ac:dyDescent="0.55000000000000004">
      <c r="B181" s="27"/>
      <c r="C181" s="284"/>
      <c r="D181" s="285"/>
      <c r="E181" s="285"/>
      <c r="F181" s="285"/>
      <c r="G181" s="285"/>
      <c r="H181" s="285"/>
      <c r="I181" s="285"/>
      <c r="J181" s="285"/>
      <c r="K181" s="285"/>
      <c r="L181" s="285"/>
      <c r="M181" s="285"/>
      <c r="N181" s="285"/>
      <c r="O181" s="285"/>
      <c r="P181" s="285"/>
      <c r="Q181" s="285"/>
      <c r="R181" s="285"/>
      <c r="S181" s="285"/>
      <c r="T181" s="285"/>
      <c r="U181" s="285"/>
      <c r="V181" s="285"/>
      <c r="W181" s="285"/>
      <c r="X181" s="285"/>
      <c r="Y181" s="285"/>
      <c r="Z181" s="285"/>
      <c r="AA181" s="285"/>
      <c r="AB181" s="286"/>
      <c r="AC181" s="9"/>
      <c r="AD181" s="10"/>
    </row>
    <row r="182" spans="2:30" ht="18" customHeight="1" outlineLevel="1" x14ac:dyDescent="0.55000000000000004">
      <c r="B182" s="27"/>
      <c r="C182" s="284"/>
      <c r="D182" s="285"/>
      <c r="E182" s="285"/>
      <c r="F182" s="285"/>
      <c r="G182" s="285"/>
      <c r="H182" s="285"/>
      <c r="I182" s="285"/>
      <c r="J182" s="285"/>
      <c r="K182" s="285"/>
      <c r="L182" s="285"/>
      <c r="M182" s="285"/>
      <c r="N182" s="285"/>
      <c r="O182" s="285"/>
      <c r="P182" s="285"/>
      <c r="Q182" s="285"/>
      <c r="R182" s="285"/>
      <c r="S182" s="285"/>
      <c r="T182" s="285"/>
      <c r="U182" s="285"/>
      <c r="V182" s="285"/>
      <c r="W182" s="285"/>
      <c r="X182" s="285"/>
      <c r="Y182" s="285"/>
      <c r="Z182" s="285"/>
      <c r="AA182" s="285"/>
      <c r="AB182" s="286"/>
      <c r="AC182" s="9"/>
      <c r="AD182" s="10"/>
    </row>
    <row r="183" spans="2:30" ht="51" customHeight="1" outlineLevel="1" x14ac:dyDescent="0.55000000000000004">
      <c r="B183" s="27"/>
      <c r="C183" s="284"/>
      <c r="D183" s="285"/>
      <c r="E183" s="285"/>
      <c r="F183" s="285"/>
      <c r="G183" s="285"/>
      <c r="H183" s="285"/>
      <c r="I183" s="285"/>
      <c r="J183" s="285"/>
      <c r="K183" s="285"/>
      <c r="L183" s="285"/>
      <c r="M183" s="285"/>
      <c r="N183" s="285"/>
      <c r="O183" s="285"/>
      <c r="P183" s="285"/>
      <c r="Q183" s="285"/>
      <c r="R183" s="285"/>
      <c r="S183" s="285"/>
      <c r="T183" s="285"/>
      <c r="U183" s="285"/>
      <c r="V183" s="285"/>
      <c r="W183" s="285"/>
      <c r="X183" s="285"/>
      <c r="Y183" s="285"/>
      <c r="Z183" s="285"/>
      <c r="AA183" s="285"/>
      <c r="AB183" s="286"/>
      <c r="AC183" s="9"/>
      <c r="AD183" s="10"/>
    </row>
    <row r="184" spans="2:30" ht="35" outlineLevel="1" x14ac:dyDescent="0.55000000000000004">
      <c r="B184" s="27"/>
      <c r="C184" s="284"/>
      <c r="D184" s="285"/>
      <c r="E184" s="285"/>
      <c r="F184" s="285"/>
      <c r="G184" s="285"/>
      <c r="H184" s="285"/>
      <c r="I184" s="285"/>
      <c r="J184" s="285"/>
      <c r="K184" s="285"/>
      <c r="L184" s="285"/>
      <c r="M184" s="285"/>
      <c r="N184" s="285"/>
      <c r="O184" s="285"/>
      <c r="P184" s="285"/>
      <c r="Q184" s="285"/>
      <c r="R184" s="285"/>
      <c r="S184" s="285"/>
      <c r="T184" s="285"/>
      <c r="U184" s="285"/>
      <c r="V184" s="285"/>
      <c r="W184" s="285"/>
      <c r="X184" s="285"/>
      <c r="Y184" s="285"/>
      <c r="Z184" s="285"/>
      <c r="AA184" s="285"/>
      <c r="AB184" s="286"/>
      <c r="AC184" s="9"/>
      <c r="AD184" s="10"/>
    </row>
    <row r="185" spans="2:30" ht="35" outlineLevel="1" x14ac:dyDescent="0.55000000000000004">
      <c r="B185" s="27"/>
      <c r="C185" s="284"/>
      <c r="D185" s="285"/>
      <c r="E185" s="285"/>
      <c r="F185" s="285"/>
      <c r="G185" s="285"/>
      <c r="H185" s="285"/>
      <c r="I185" s="285"/>
      <c r="J185" s="285"/>
      <c r="K185" s="285"/>
      <c r="L185" s="285"/>
      <c r="M185" s="285"/>
      <c r="N185" s="285"/>
      <c r="O185" s="285"/>
      <c r="P185" s="285"/>
      <c r="Q185" s="285"/>
      <c r="R185" s="285"/>
      <c r="S185" s="285"/>
      <c r="T185" s="285"/>
      <c r="U185" s="285"/>
      <c r="V185" s="285"/>
      <c r="W185" s="285"/>
      <c r="X185" s="285"/>
      <c r="Y185" s="285"/>
      <c r="Z185" s="285"/>
      <c r="AA185" s="285"/>
      <c r="AB185" s="286"/>
      <c r="AC185" s="9"/>
      <c r="AD185" s="10"/>
    </row>
    <row r="186" spans="2:30" ht="35.5" outlineLevel="1" thickBot="1" x14ac:dyDescent="0.6">
      <c r="B186" s="27"/>
      <c r="C186" s="287"/>
      <c r="D186" s="288"/>
      <c r="E186" s="288"/>
      <c r="F186" s="288"/>
      <c r="G186" s="288"/>
      <c r="H186" s="288"/>
      <c r="I186" s="288"/>
      <c r="J186" s="288"/>
      <c r="K186" s="288"/>
      <c r="L186" s="288"/>
      <c r="M186" s="288"/>
      <c r="N186" s="288"/>
      <c r="O186" s="288"/>
      <c r="P186" s="288"/>
      <c r="Q186" s="288"/>
      <c r="R186" s="288"/>
      <c r="S186" s="288"/>
      <c r="T186" s="288"/>
      <c r="U186" s="288"/>
      <c r="V186" s="288"/>
      <c r="W186" s="288"/>
      <c r="X186" s="288"/>
      <c r="Y186" s="288"/>
      <c r="Z186" s="288"/>
      <c r="AA186" s="288"/>
      <c r="AB186" s="289"/>
      <c r="AC186" s="9"/>
      <c r="AD186" s="10"/>
    </row>
    <row r="187" spans="2:30" ht="35" outlineLevel="1" x14ac:dyDescent="0.55000000000000004">
      <c r="B187" s="27"/>
      <c r="C187" s="80"/>
      <c r="D187" s="80"/>
      <c r="E187" s="80"/>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9"/>
      <c r="AD187" s="10"/>
    </row>
    <row r="188" spans="2:30" ht="35.5" outlineLevel="1" thickBot="1" x14ac:dyDescent="0.6">
      <c r="B188" s="27"/>
      <c r="C188" s="80"/>
      <c r="D188" s="80"/>
      <c r="E188" s="80"/>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9"/>
      <c r="AD188" s="10"/>
    </row>
    <row r="189" spans="2:30" ht="35.5" outlineLevel="1" thickBot="1" x14ac:dyDescent="0.6">
      <c r="B189" s="27"/>
      <c r="C189" s="82" t="s">
        <v>108</v>
      </c>
      <c r="D189" s="272" t="s">
        <v>105</v>
      </c>
      <c r="E189" s="273"/>
      <c r="F189" s="273"/>
      <c r="G189" s="273"/>
      <c r="H189" s="273"/>
      <c r="I189" s="273"/>
      <c r="J189" s="273"/>
      <c r="K189" s="273"/>
      <c r="L189" s="273"/>
      <c r="M189" s="273"/>
      <c r="N189" s="273"/>
      <c r="O189" s="273"/>
      <c r="P189" s="273"/>
      <c r="Q189" s="273"/>
      <c r="R189" s="273"/>
      <c r="S189" s="273"/>
      <c r="T189" s="273"/>
      <c r="U189" s="273"/>
      <c r="V189" s="273"/>
      <c r="W189" s="273"/>
      <c r="X189" s="273"/>
      <c r="Y189" s="273"/>
      <c r="Z189" s="273"/>
      <c r="AA189" s="273"/>
      <c r="AB189" s="274"/>
      <c r="AC189" s="9"/>
      <c r="AD189" s="10"/>
    </row>
    <row r="190" spans="2:30" ht="36.65" customHeight="1" outlineLevel="1" x14ac:dyDescent="0.55000000000000004">
      <c r="B190" s="27"/>
      <c r="C190" s="244" t="s">
        <v>57</v>
      </c>
      <c r="D190" s="245"/>
      <c r="E190" s="246"/>
      <c r="F190" s="48" t="b">
        <v>0</v>
      </c>
      <c r="G190" s="247" t="s">
        <v>58</v>
      </c>
      <c r="H190" s="248"/>
      <c r="I190" s="248"/>
      <c r="J190" s="248"/>
      <c r="K190" s="248"/>
      <c r="L190" s="248"/>
      <c r="M190" s="248"/>
      <c r="N190" s="248"/>
      <c r="O190" s="248"/>
      <c r="P190" s="248"/>
      <c r="Q190" s="248"/>
      <c r="R190" s="248"/>
      <c r="S190" s="248"/>
      <c r="T190" s="248"/>
      <c r="U190" s="248"/>
      <c r="V190" s="248"/>
      <c r="W190" s="248"/>
      <c r="X190" s="248"/>
      <c r="Y190" s="248"/>
      <c r="Z190" s="248"/>
      <c r="AA190" s="248"/>
      <c r="AB190" s="249"/>
      <c r="AC190" s="9"/>
      <c r="AD190" s="10"/>
    </row>
    <row r="191" spans="2:30" ht="36.65" customHeight="1" outlineLevel="1" x14ac:dyDescent="0.55000000000000004">
      <c r="B191" s="27"/>
      <c r="C191" s="179"/>
      <c r="D191" s="180"/>
      <c r="E191" s="181"/>
      <c r="F191" s="47" t="b">
        <v>0</v>
      </c>
      <c r="G191" s="198" t="s">
        <v>59</v>
      </c>
      <c r="H191" s="199"/>
      <c r="I191" s="199"/>
      <c r="J191" s="199"/>
      <c r="K191" s="199"/>
      <c r="L191" s="199"/>
      <c r="M191" s="199"/>
      <c r="N191" s="199"/>
      <c r="O191" s="199"/>
      <c r="P191" s="199"/>
      <c r="Q191" s="199"/>
      <c r="R191" s="199"/>
      <c r="S191" s="199"/>
      <c r="T191" s="199"/>
      <c r="U191" s="199"/>
      <c r="V191" s="199"/>
      <c r="W191" s="199"/>
      <c r="X191" s="199"/>
      <c r="Y191" s="199"/>
      <c r="Z191" s="199"/>
      <c r="AA191" s="199"/>
      <c r="AB191" s="200"/>
      <c r="AC191" s="9"/>
      <c r="AD191" s="10"/>
    </row>
    <row r="192" spans="2:30" ht="121.9" customHeight="1" outlineLevel="1" x14ac:dyDescent="0.55000000000000004">
      <c r="B192" s="27"/>
      <c r="C192" s="184" t="s">
        <v>60</v>
      </c>
      <c r="D192" s="186" t="s">
        <v>61</v>
      </c>
      <c r="E192" s="187"/>
      <c r="F192" s="303"/>
      <c r="G192" s="223"/>
      <c r="H192" s="223"/>
      <c r="I192" s="223"/>
      <c r="J192" s="223"/>
      <c r="K192" s="223"/>
      <c r="L192" s="223"/>
      <c r="M192" s="223"/>
      <c r="N192" s="223"/>
      <c r="O192" s="223"/>
      <c r="P192" s="223"/>
      <c r="Q192" s="223"/>
      <c r="R192" s="223"/>
      <c r="S192" s="223"/>
      <c r="T192" s="223"/>
      <c r="U192" s="223"/>
      <c r="V192" s="223"/>
      <c r="W192" s="223"/>
      <c r="X192" s="223"/>
      <c r="Y192" s="223"/>
      <c r="Z192" s="223"/>
      <c r="AA192" s="223"/>
      <c r="AB192" s="224"/>
      <c r="AC192" s="9"/>
      <c r="AD192" s="10"/>
    </row>
    <row r="193" spans="2:30" ht="120" customHeight="1" outlineLevel="1" x14ac:dyDescent="0.55000000000000004">
      <c r="B193" s="27"/>
      <c r="C193" s="184"/>
      <c r="D193" s="186" t="s">
        <v>62</v>
      </c>
      <c r="E193" s="187"/>
      <c r="F193" s="303"/>
      <c r="G193" s="223"/>
      <c r="H193" s="223"/>
      <c r="I193" s="223"/>
      <c r="J193" s="223"/>
      <c r="K193" s="223"/>
      <c r="L193" s="223"/>
      <c r="M193" s="223"/>
      <c r="N193" s="223"/>
      <c r="O193" s="223"/>
      <c r="P193" s="223"/>
      <c r="Q193" s="223"/>
      <c r="R193" s="223"/>
      <c r="S193" s="223"/>
      <c r="T193" s="223"/>
      <c r="U193" s="223"/>
      <c r="V193" s="223"/>
      <c r="W193" s="223"/>
      <c r="X193" s="223"/>
      <c r="Y193" s="223"/>
      <c r="Z193" s="223"/>
      <c r="AA193" s="223"/>
      <c r="AB193" s="224"/>
      <c r="AC193" s="9"/>
      <c r="AD193" s="10"/>
    </row>
    <row r="194" spans="2:30" ht="49.9" customHeight="1" outlineLevel="1" x14ac:dyDescent="0.55000000000000004">
      <c r="B194" s="27"/>
      <c r="C194" s="191" t="s">
        <v>63</v>
      </c>
      <c r="D194" s="192"/>
      <c r="E194" s="187"/>
      <c r="F194" s="312"/>
      <c r="G194" s="310"/>
      <c r="H194" s="310"/>
      <c r="I194" s="310"/>
      <c r="J194" s="310"/>
      <c r="K194" s="310"/>
      <c r="L194" s="310"/>
      <c r="M194" s="310"/>
      <c r="N194" s="310"/>
      <c r="O194" s="310"/>
      <c r="P194" s="310"/>
      <c r="Q194" s="310"/>
      <c r="R194" s="310"/>
      <c r="S194" s="310"/>
      <c r="T194" s="310"/>
      <c r="U194" s="310"/>
      <c r="V194" s="310"/>
      <c r="W194" s="310"/>
      <c r="X194" s="310"/>
      <c r="Y194" s="310"/>
      <c r="Z194" s="310"/>
      <c r="AA194" s="310"/>
      <c r="AB194" s="311"/>
      <c r="AC194" s="9"/>
      <c r="AD194" s="10"/>
    </row>
    <row r="195" spans="2:30" ht="49.15" customHeight="1" outlineLevel="1" x14ac:dyDescent="0.55000000000000004">
      <c r="B195" s="27"/>
      <c r="C195" s="191" t="s">
        <v>65</v>
      </c>
      <c r="D195" s="192"/>
      <c r="E195" s="187"/>
      <c r="F195" s="201" t="s">
        <v>106</v>
      </c>
      <c r="G195" s="202"/>
      <c r="H195" s="202"/>
      <c r="I195" s="202"/>
      <c r="J195" s="202"/>
      <c r="K195" s="202"/>
      <c r="L195" s="202"/>
      <c r="M195" s="202"/>
      <c r="N195" s="203"/>
      <c r="O195" s="203"/>
      <c r="P195" s="203"/>
      <c r="Q195" s="203"/>
      <c r="R195" s="203"/>
      <c r="S195" s="203"/>
      <c r="T195" s="203"/>
      <c r="U195" s="203"/>
      <c r="V195" s="203"/>
      <c r="W195" s="203"/>
      <c r="X195" s="203"/>
      <c r="Y195" s="203"/>
      <c r="Z195" s="203"/>
      <c r="AA195" s="203"/>
      <c r="AB195" s="204"/>
      <c r="AC195" s="9"/>
      <c r="AD195" s="10"/>
    </row>
    <row r="196" spans="2:30" ht="19.899999999999999" customHeight="1" outlineLevel="1" x14ac:dyDescent="0.55000000000000004">
      <c r="B196" s="27"/>
      <c r="C196" s="240" t="s">
        <v>67</v>
      </c>
      <c r="D196" s="193" t="s">
        <v>68</v>
      </c>
      <c r="E196" s="193"/>
      <c r="F196" s="302"/>
      <c r="G196" s="302"/>
      <c r="H196" s="302"/>
      <c r="I196" s="302"/>
      <c r="J196" s="302"/>
      <c r="K196" s="189" t="s">
        <v>69</v>
      </c>
      <c r="L196" s="189"/>
      <c r="M196" s="189"/>
      <c r="N196" s="205" t="s">
        <v>70</v>
      </c>
      <c r="O196" s="206"/>
      <c r="P196" s="206"/>
      <c r="Q196" s="206"/>
      <c r="R196" s="206"/>
      <c r="S196" s="206"/>
      <c r="T196" s="206"/>
      <c r="U196" s="206"/>
      <c r="V196" s="206"/>
      <c r="W196" s="206"/>
      <c r="X196" s="206"/>
      <c r="Y196" s="206"/>
      <c r="Z196" s="206"/>
      <c r="AA196" s="206"/>
      <c r="AB196" s="207"/>
      <c r="AC196" s="9"/>
      <c r="AD196" s="10"/>
    </row>
    <row r="197" spans="2:30" ht="19.899999999999999" customHeight="1" outlineLevel="1" x14ac:dyDescent="0.55000000000000004">
      <c r="B197" s="27"/>
      <c r="C197" s="241"/>
      <c r="D197" s="193"/>
      <c r="E197" s="193"/>
      <c r="F197" s="302"/>
      <c r="G197" s="302"/>
      <c r="H197" s="302"/>
      <c r="I197" s="302"/>
      <c r="J197" s="302"/>
      <c r="K197" s="190"/>
      <c r="L197" s="190"/>
      <c r="M197" s="190"/>
      <c r="N197" s="208"/>
      <c r="O197" s="209"/>
      <c r="P197" s="209"/>
      <c r="Q197" s="209"/>
      <c r="R197" s="209"/>
      <c r="S197" s="209"/>
      <c r="T197" s="209"/>
      <c r="U197" s="209"/>
      <c r="V197" s="209"/>
      <c r="W197" s="209"/>
      <c r="X197" s="209"/>
      <c r="Y197" s="209"/>
      <c r="Z197" s="209"/>
      <c r="AA197" s="209"/>
      <c r="AB197" s="210"/>
      <c r="AC197" s="9"/>
      <c r="AD197" s="10"/>
    </row>
    <row r="198" spans="2:30" ht="18" customHeight="1" outlineLevel="1" x14ac:dyDescent="0.55000000000000004">
      <c r="B198" s="27"/>
      <c r="C198" s="241"/>
      <c r="D198" s="193" t="s">
        <v>71</v>
      </c>
      <c r="E198" s="193"/>
      <c r="F198" s="255" t="s">
        <v>72</v>
      </c>
      <c r="G198" s="265" t="e">
        <f>F196/I202</f>
        <v>#DIV/0!</v>
      </c>
      <c r="H198" s="266"/>
      <c r="I198" s="266"/>
      <c r="J198" s="267"/>
      <c r="K198" s="189" t="s">
        <v>73</v>
      </c>
      <c r="L198" s="189"/>
      <c r="M198" s="189"/>
      <c r="N198" s="211" t="s">
        <v>107</v>
      </c>
      <c r="O198" s="212"/>
      <c r="P198" s="212"/>
      <c r="Q198" s="212"/>
      <c r="R198" s="212"/>
      <c r="S198" s="212"/>
      <c r="T198" s="212"/>
      <c r="U198" s="212"/>
      <c r="V198" s="212"/>
      <c r="W198" s="212"/>
      <c r="X198" s="212"/>
      <c r="Y198" s="212"/>
      <c r="Z198" s="212"/>
      <c r="AA198" s="212"/>
      <c r="AB198" s="213"/>
      <c r="AC198" s="9"/>
      <c r="AD198" s="10"/>
    </row>
    <row r="199" spans="2:30" ht="25.5" customHeight="1" outlineLevel="1" x14ac:dyDescent="0.55000000000000004">
      <c r="B199" s="27"/>
      <c r="C199" s="241"/>
      <c r="D199" s="193"/>
      <c r="E199" s="193"/>
      <c r="F199" s="256"/>
      <c r="G199" s="268"/>
      <c r="H199" s="269"/>
      <c r="I199" s="269"/>
      <c r="J199" s="270"/>
      <c r="K199" s="190"/>
      <c r="L199" s="190"/>
      <c r="M199" s="190"/>
      <c r="N199" s="214"/>
      <c r="O199" s="215"/>
      <c r="P199" s="215"/>
      <c r="Q199" s="215"/>
      <c r="R199" s="215"/>
      <c r="S199" s="215"/>
      <c r="T199" s="215"/>
      <c r="U199" s="215"/>
      <c r="V199" s="215"/>
      <c r="W199" s="215"/>
      <c r="X199" s="215"/>
      <c r="Y199" s="215"/>
      <c r="Z199" s="215"/>
      <c r="AA199" s="215"/>
      <c r="AB199" s="216"/>
      <c r="AC199" s="9"/>
      <c r="AD199" s="10"/>
    </row>
    <row r="200" spans="2:30" ht="18" customHeight="1" outlineLevel="1" x14ac:dyDescent="0.55000000000000004">
      <c r="B200" s="27"/>
      <c r="C200" s="241"/>
      <c r="D200" s="193" t="s">
        <v>74</v>
      </c>
      <c r="E200" s="193" t="s">
        <v>75</v>
      </c>
      <c r="F200" s="304"/>
      <c r="G200" s="228" t="s">
        <v>76</v>
      </c>
      <c r="H200" s="230" t="s">
        <v>94</v>
      </c>
      <c r="I200" s="305"/>
      <c r="J200" s="228" t="s">
        <v>77</v>
      </c>
      <c r="K200" s="233" t="s">
        <v>95</v>
      </c>
      <c r="L200" s="277">
        <f>F200*I200</f>
        <v>0</v>
      </c>
      <c r="M200" s="280" t="s">
        <v>78</v>
      </c>
      <c r="N200" s="214"/>
      <c r="O200" s="215"/>
      <c r="P200" s="215"/>
      <c r="Q200" s="215"/>
      <c r="R200" s="215"/>
      <c r="S200" s="215"/>
      <c r="T200" s="215"/>
      <c r="U200" s="215"/>
      <c r="V200" s="215"/>
      <c r="W200" s="215"/>
      <c r="X200" s="215"/>
      <c r="Y200" s="215"/>
      <c r="Z200" s="215"/>
      <c r="AA200" s="215"/>
      <c r="AB200" s="216"/>
      <c r="AC200" s="9"/>
      <c r="AD200" s="10"/>
    </row>
    <row r="201" spans="2:30" ht="18" customHeight="1" outlineLevel="1" x14ac:dyDescent="0.55000000000000004">
      <c r="B201" s="27"/>
      <c r="C201" s="241"/>
      <c r="D201" s="193"/>
      <c r="E201" s="193"/>
      <c r="F201" s="304"/>
      <c r="G201" s="229"/>
      <c r="H201" s="231"/>
      <c r="I201" s="305"/>
      <c r="J201" s="229"/>
      <c r="K201" s="231"/>
      <c r="L201" s="278"/>
      <c r="M201" s="279"/>
      <c r="N201" s="214"/>
      <c r="O201" s="215"/>
      <c r="P201" s="215"/>
      <c r="Q201" s="215"/>
      <c r="R201" s="215"/>
      <c r="S201" s="215"/>
      <c r="T201" s="215"/>
      <c r="U201" s="215"/>
      <c r="V201" s="215"/>
      <c r="W201" s="215"/>
      <c r="X201" s="215"/>
      <c r="Y201" s="215"/>
      <c r="Z201" s="215"/>
      <c r="AA201" s="215"/>
      <c r="AB201" s="216"/>
      <c r="AC201" s="9"/>
      <c r="AD201" s="10"/>
    </row>
    <row r="202" spans="2:30" ht="18" customHeight="1" outlineLevel="1" x14ac:dyDescent="0.55000000000000004">
      <c r="B202" s="27"/>
      <c r="C202" s="241"/>
      <c r="D202" s="193"/>
      <c r="E202" s="193" t="s">
        <v>79</v>
      </c>
      <c r="F202" s="304"/>
      <c r="G202" s="228" t="s">
        <v>76</v>
      </c>
      <c r="H202" s="230" t="s">
        <v>94</v>
      </c>
      <c r="I202" s="305"/>
      <c r="J202" s="228" t="s">
        <v>77</v>
      </c>
      <c r="K202" s="233" t="s">
        <v>95</v>
      </c>
      <c r="L202" s="277">
        <f>F202*I202</f>
        <v>0</v>
      </c>
      <c r="M202" s="280" t="s">
        <v>78</v>
      </c>
      <c r="N202" s="214"/>
      <c r="O202" s="215"/>
      <c r="P202" s="215"/>
      <c r="Q202" s="215"/>
      <c r="R202" s="215"/>
      <c r="S202" s="215"/>
      <c r="T202" s="215"/>
      <c r="U202" s="215"/>
      <c r="V202" s="215"/>
      <c r="W202" s="215"/>
      <c r="X202" s="215"/>
      <c r="Y202" s="215"/>
      <c r="Z202" s="215"/>
      <c r="AA202" s="215"/>
      <c r="AB202" s="216"/>
      <c r="AC202" s="9"/>
      <c r="AD202" s="10"/>
    </row>
    <row r="203" spans="2:30" ht="18" customHeight="1" outlineLevel="1" x14ac:dyDescent="0.55000000000000004">
      <c r="B203" s="27"/>
      <c r="C203" s="241"/>
      <c r="D203" s="193"/>
      <c r="E203" s="193"/>
      <c r="F203" s="304"/>
      <c r="G203" s="229"/>
      <c r="H203" s="231"/>
      <c r="I203" s="305"/>
      <c r="J203" s="229"/>
      <c r="K203" s="231"/>
      <c r="L203" s="278"/>
      <c r="M203" s="279"/>
      <c r="N203" s="214"/>
      <c r="O203" s="215"/>
      <c r="P203" s="215"/>
      <c r="Q203" s="215"/>
      <c r="R203" s="215"/>
      <c r="S203" s="215"/>
      <c r="T203" s="215"/>
      <c r="U203" s="215"/>
      <c r="V203" s="215"/>
      <c r="W203" s="215"/>
      <c r="X203" s="215"/>
      <c r="Y203" s="215"/>
      <c r="Z203" s="215"/>
      <c r="AA203" s="215"/>
      <c r="AB203" s="216"/>
      <c r="AC203" s="9"/>
      <c r="AD203" s="10"/>
    </row>
    <row r="204" spans="2:30" ht="25.15" customHeight="1" outlineLevel="1" x14ac:dyDescent="0.55000000000000004">
      <c r="B204" s="27"/>
      <c r="C204" s="241"/>
      <c r="D204" s="193" t="s">
        <v>80</v>
      </c>
      <c r="E204" s="193"/>
      <c r="F204" s="292">
        <f>L200-L202</f>
        <v>0</v>
      </c>
      <c r="G204" s="293"/>
      <c r="H204" s="293"/>
      <c r="I204" s="293"/>
      <c r="J204" s="293"/>
      <c r="K204" s="189" t="s">
        <v>78</v>
      </c>
      <c r="L204" s="189"/>
      <c r="M204" s="189"/>
      <c r="N204" s="214"/>
      <c r="O204" s="215"/>
      <c r="P204" s="215"/>
      <c r="Q204" s="215"/>
      <c r="R204" s="215"/>
      <c r="S204" s="215"/>
      <c r="T204" s="215"/>
      <c r="U204" s="215"/>
      <c r="V204" s="215"/>
      <c r="W204" s="215"/>
      <c r="X204" s="215"/>
      <c r="Y204" s="215"/>
      <c r="Z204" s="215"/>
      <c r="AA204" s="215"/>
      <c r="AB204" s="216"/>
      <c r="AC204" s="9"/>
      <c r="AD204" s="10"/>
    </row>
    <row r="205" spans="2:30" ht="22.15" customHeight="1" outlineLevel="1" x14ac:dyDescent="0.55000000000000004">
      <c r="B205" s="27"/>
      <c r="C205" s="241"/>
      <c r="D205" s="193"/>
      <c r="E205" s="193"/>
      <c r="F205" s="294"/>
      <c r="G205" s="295"/>
      <c r="H205" s="295"/>
      <c r="I205" s="295"/>
      <c r="J205" s="295"/>
      <c r="K205" s="190"/>
      <c r="L205" s="190"/>
      <c r="M205" s="190"/>
      <c r="N205" s="214"/>
      <c r="O205" s="215"/>
      <c r="P205" s="215"/>
      <c r="Q205" s="215"/>
      <c r="R205" s="215"/>
      <c r="S205" s="215"/>
      <c r="T205" s="215"/>
      <c r="U205" s="215"/>
      <c r="V205" s="215"/>
      <c r="W205" s="215"/>
      <c r="X205" s="215"/>
      <c r="Y205" s="215"/>
      <c r="Z205" s="215"/>
      <c r="AA205" s="215"/>
      <c r="AB205" s="216"/>
      <c r="AC205" s="9"/>
      <c r="AD205" s="10"/>
    </row>
    <row r="206" spans="2:30" ht="25.15" customHeight="1" outlineLevel="1" x14ac:dyDescent="0.55000000000000004">
      <c r="B206" s="27"/>
      <c r="C206" s="241"/>
      <c r="D206" s="193" t="s">
        <v>81</v>
      </c>
      <c r="E206" s="182" t="s">
        <v>75</v>
      </c>
      <c r="F206" s="304"/>
      <c r="G206" s="228" t="s">
        <v>109</v>
      </c>
      <c r="H206" s="230" t="s">
        <v>94</v>
      </c>
      <c r="I206" s="305"/>
      <c r="J206" s="228" t="s">
        <v>77</v>
      </c>
      <c r="K206" s="233" t="s">
        <v>95</v>
      </c>
      <c r="L206" s="277">
        <f>F206*I206</f>
        <v>0</v>
      </c>
      <c r="M206" s="280" t="s">
        <v>83</v>
      </c>
      <c r="N206" s="214"/>
      <c r="O206" s="215"/>
      <c r="P206" s="215"/>
      <c r="Q206" s="215"/>
      <c r="R206" s="215"/>
      <c r="S206" s="215"/>
      <c r="T206" s="215"/>
      <c r="U206" s="215"/>
      <c r="V206" s="215"/>
      <c r="W206" s="215"/>
      <c r="X206" s="215"/>
      <c r="Y206" s="215"/>
      <c r="Z206" s="215"/>
      <c r="AA206" s="215"/>
      <c r="AB206" s="216"/>
      <c r="AC206" s="9"/>
      <c r="AD206" s="10"/>
    </row>
    <row r="207" spans="2:30" ht="18" customHeight="1" outlineLevel="1" x14ac:dyDescent="0.55000000000000004">
      <c r="B207" s="27"/>
      <c r="C207" s="241"/>
      <c r="D207" s="193"/>
      <c r="E207" s="182"/>
      <c r="F207" s="304"/>
      <c r="G207" s="229"/>
      <c r="H207" s="231"/>
      <c r="I207" s="305"/>
      <c r="J207" s="229"/>
      <c r="K207" s="231"/>
      <c r="L207" s="278"/>
      <c r="M207" s="279"/>
      <c r="N207" s="214"/>
      <c r="O207" s="215"/>
      <c r="P207" s="215"/>
      <c r="Q207" s="215"/>
      <c r="R207" s="215"/>
      <c r="S207" s="215"/>
      <c r="T207" s="215"/>
      <c r="U207" s="215"/>
      <c r="V207" s="215"/>
      <c r="W207" s="215"/>
      <c r="X207" s="215"/>
      <c r="Y207" s="215"/>
      <c r="Z207" s="215"/>
      <c r="AA207" s="215"/>
      <c r="AB207" s="216"/>
      <c r="AC207" s="9"/>
      <c r="AD207" s="10"/>
    </row>
    <row r="208" spans="2:30" ht="18" customHeight="1" outlineLevel="1" x14ac:dyDescent="0.55000000000000004">
      <c r="B208" s="27"/>
      <c r="C208" s="241"/>
      <c r="D208" s="193"/>
      <c r="E208" s="182" t="s">
        <v>79</v>
      </c>
      <c r="F208" s="304"/>
      <c r="G208" s="228" t="s">
        <v>82</v>
      </c>
      <c r="H208" s="230" t="s">
        <v>94</v>
      </c>
      <c r="I208" s="305"/>
      <c r="J208" s="228" t="s">
        <v>77</v>
      </c>
      <c r="K208" s="233" t="s">
        <v>95</v>
      </c>
      <c r="L208" s="277">
        <f>F208*I208</f>
        <v>0</v>
      </c>
      <c r="M208" s="280" t="s">
        <v>83</v>
      </c>
      <c r="N208" s="214"/>
      <c r="O208" s="215"/>
      <c r="P208" s="215"/>
      <c r="Q208" s="215"/>
      <c r="R208" s="215"/>
      <c r="S208" s="215"/>
      <c r="T208" s="215"/>
      <c r="U208" s="215"/>
      <c r="V208" s="215"/>
      <c r="W208" s="215"/>
      <c r="X208" s="215"/>
      <c r="Y208" s="215"/>
      <c r="Z208" s="215"/>
      <c r="AA208" s="215"/>
      <c r="AB208" s="216"/>
      <c r="AC208" s="9"/>
      <c r="AD208" s="10"/>
    </row>
    <row r="209" spans="2:30" ht="22.9" customHeight="1" outlineLevel="1" x14ac:dyDescent="0.55000000000000004">
      <c r="B209" s="27"/>
      <c r="C209" s="241"/>
      <c r="D209" s="194"/>
      <c r="E209" s="183"/>
      <c r="F209" s="304"/>
      <c r="G209" s="229"/>
      <c r="H209" s="231"/>
      <c r="I209" s="305"/>
      <c r="J209" s="229"/>
      <c r="K209" s="231"/>
      <c r="L209" s="278"/>
      <c r="M209" s="279"/>
      <c r="N209" s="214"/>
      <c r="O209" s="215"/>
      <c r="P209" s="215"/>
      <c r="Q209" s="215"/>
      <c r="R209" s="215"/>
      <c r="S209" s="215"/>
      <c r="T209" s="215"/>
      <c r="U209" s="215"/>
      <c r="V209" s="215"/>
      <c r="W209" s="215"/>
      <c r="X209" s="215"/>
      <c r="Y209" s="215"/>
      <c r="Z209" s="215"/>
      <c r="AA209" s="215"/>
      <c r="AB209" s="216"/>
      <c r="AC209" s="9"/>
      <c r="AD209" s="10"/>
    </row>
    <row r="210" spans="2:30" ht="25.15" customHeight="1" outlineLevel="1" x14ac:dyDescent="0.55000000000000004">
      <c r="B210" s="27"/>
      <c r="C210" s="242"/>
      <c r="D210" s="193" t="s">
        <v>84</v>
      </c>
      <c r="E210" s="193"/>
      <c r="F210" s="296">
        <f>L206-L208</f>
        <v>0</v>
      </c>
      <c r="G210" s="297"/>
      <c r="H210" s="189" t="s">
        <v>83</v>
      </c>
      <c r="I210" s="238" t="s">
        <v>85</v>
      </c>
      <c r="J210" s="238"/>
      <c r="K210" s="300" t="e">
        <f>(F210/L206)*100</f>
        <v>#DIV/0!</v>
      </c>
      <c r="L210" s="300"/>
      <c r="M210" s="189" t="s">
        <v>86</v>
      </c>
      <c r="N210" s="214"/>
      <c r="O210" s="215"/>
      <c r="P210" s="215"/>
      <c r="Q210" s="215"/>
      <c r="R210" s="215"/>
      <c r="S210" s="215"/>
      <c r="T210" s="215"/>
      <c r="U210" s="215"/>
      <c r="V210" s="215"/>
      <c r="W210" s="215"/>
      <c r="X210" s="215"/>
      <c r="Y210" s="215"/>
      <c r="Z210" s="215"/>
      <c r="AA210" s="215"/>
      <c r="AB210" s="216"/>
      <c r="AC210" s="9"/>
      <c r="AD210" s="10"/>
    </row>
    <row r="211" spans="2:30" ht="26.65" customHeight="1" outlineLevel="1" thickBot="1" x14ac:dyDescent="0.6">
      <c r="B211" s="27"/>
      <c r="C211" s="243"/>
      <c r="D211" s="260"/>
      <c r="E211" s="260"/>
      <c r="F211" s="298"/>
      <c r="G211" s="299"/>
      <c r="H211" s="235"/>
      <c r="I211" s="239"/>
      <c r="J211" s="239"/>
      <c r="K211" s="301"/>
      <c r="L211" s="301"/>
      <c r="M211" s="235"/>
      <c r="N211" s="217"/>
      <c r="O211" s="218"/>
      <c r="P211" s="218"/>
      <c r="Q211" s="218"/>
      <c r="R211" s="218"/>
      <c r="S211" s="218"/>
      <c r="T211" s="218"/>
      <c r="U211" s="218"/>
      <c r="V211" s="218"/>
      <c r="W211" s="218"/>
      <c r="X211" s="218"/>
      <c r="Y211" s="218"/>
      <c r="Z211" s="218"/>
      <c r="AA211" s="218"/>
      <c r="AB211" s="219"/>
      <c r="AC211" s="9"/>
      <c r="AD211" s="10"/>
    </row>
    <row r="212" spans="2:30" ht="48.65" customHeight="1" outlineLevel="1" thickBot="1" x14ac:dyDescent="0.6">
      <c r="B212" s="27"/>
      <c r="C212" s="290" t="s">
        <v>96</v>
      </c>
      <c r="D212" s="291"/>
      <c r="E212" s="291"/>
      <c r="F212" s="291"/>
      <c r="G212" s="291"/>
      <c r="H212" s="291"/>
      <c r="I212" s="291"/>
      <c r="J212" s="291"/>
      <c r="K212" s="291"/>
      <c r="L212" s="291"/>
      <c r="M212" s="291"/>
      <c r="N212" s="291"/>
      <c r="O212" s="291"/>
      <c r="P212" s="291"/>
      <c r="Q212" s="291"/>
      <c r="R212" s="291"/>
      <c r="S212" s="291"/>
      <c r="T212" s="291"/>
      <c r="U212" s="291"/>
      <c r="V212" s="291"/>
      <c r="W212" s="291"/>
      <c r="X212" s="291"/>
      <c r="Y212" s="291"/>
      <c r="Z212" s="291"/>
      <c r="AA212" s="291"/>
      <c r="AB212" s="291"/>
      <c r="AC212" s="50"/>
      <c r="AD212" s="10"/>
    </row>
    <row r="213" spans="2:30" ht="36.65" customHeight="1" outlineLevel="1" x14ac:dyDescent="0.55000000000000004">
      <c r="B213" s="27"/>
      <c r="C213" s="281" t="s">
        <v>103</v>
      </c>
      <c r="D213" s="282"/>
      <c r="E213" s="282"/>
      <c r="F213" s="282"/>
      <c r="G213" s="282"/>
      <c r="H213" s="282"/>
      <c r="I213" s="282"/>
      <c r="J213" s="282"/>
      <c r="K213" s="282"/>
      <c r="L213" s="282"/>
      <c r="M213" s="282"/>
      <c r="N213" s="282"/>
      <c r="O213" s="282"/>
      <c r="P213" s="282"/>
      <c r="Q213" s="282"/>
      <c r="R213" s="282"/>
      <c r="S213" s="282"/>
      <c r="T213" s="282"/>
      <c r="U213" s="282"/>
      <c r="V213" s="282"/>
      <c r="W213" s="282"/>
      <c r="X213" s="282"/>
      <c r="Y213" s="282"/>
      <c r="Z213" s="282"/>
      <c r="AA213" s="282"/>
      <c r="AB213" s="283"/>
      <c r="AC213" s="9"/>
      <c r="AD213" s="10"/>
    </row>
    <row r="214" spans="2:30" ht="34.9" customHeight="1" outlineLevel="1" x14ac:dyDescent="0.55000000000000004">
      <c r="B214" s="27"/>
      <c r="C214" s="284"/>
      <c r="D214" s="285"/>
      <c r="E214" s="285"/>
      <c r="F214" s="285"/>
      <c r="G214" s="285"/>
      <c r="H214" s="285"/>
      <c r="I214" s="285"/>
      <c r="J214" s="285"/>
      <c r="K214" s="285"/>
      <c r="L214" s="285"/>
      <c r="M214" s="285"/>
      <c r="N214" s="285"/>
      <c r="O214" s="285"/>
      <c r="P214" s="285"/>
      <c r="Q214" s="285"/>
      <c r="R214" s="285"/>
      <c r="S214" s="285"/>
      <c r="T214" s="285"/>
      <c r="U214" s="285"/>
      <c r="V214" s="285"/>
      <c r="W214" s="285"/>
      <c r="X214" s="285"/>
      <c r="Y214" s="285"/>
      <c r="Z214" s="285"/>
      <c r="AA214" s="285"/>
      <c r="AB214" s="286"/>
      <c r="AC214" s="9"/>
      <c r="AD214" s="10"/>
    </row>
    <row r="215" spans="2:30" ht="34.9" customHeight="1" outlineLevel="1" x14ac:dyDescent="0.55000000000000004">
      <c r="B215" s="27"/>
      <c r="C215" s="284"/>
      <c r="D215" s="285"/>
      <c r="E215" s="285"/>
      <c r="F215" s="285"/>
      <c r="G215" s="285"/>
      <c r="H215" s="285"/>
      <c r="I215" s="285"/>
      <c r="J215" s="285"/>
      <c r="K215" s="285"/>
      <c r="L215" s="285"/>
      <c r="M215" s="285"/>
      <c r="N215" s="285"/>
      <c r="O215" s="285"/>
      <c r="P215" s="285"/>
      <c r="Q215" s="285"/>
      <c r="R215" s="285"/>
      <c r="S215" s="285"/>
      <c r="T215" s="285"/>
      <c r="U215" s="285"/>
      <c r="V215" s="285"/>
      <c r="W215" s="285"/>
      <c r="X215" s="285"/>
      <c r="Y215" s="285"/>
      <c r="Z215" s="285"/>
      <c r="AA215" s="285"/>
      <c r="AB215" s="286"/>
      <c r="AC215" s="9"/>
      <c r="AD215" s="10"/>
    </row>
    <row r="216" spans="2:30" ht="100.15" customHeight="1" outlineLevel="1" x14ac:dyDescent="0.55000000000000004">
      <c r="B216" s="27"/>
      <c r="C216" s="284"/>
      <c r="D216" s="285"/>
      <c r="E216" s="285"/>
      <c r="F216" s="285"/>
      <c r="G216" s="285"/>
      <c r="H216" s="285"/>
      <c r="I216" s="285"/>
      <c r="J216" s="285"/>
      <c r="K216" s="285"/>
      <c r="L216" s="285"/>
      <c r="M216" s="285"/>
      <c r="N216" s="285"/>
      <c r="O216" s="285"/>
      <c r="P216" s="285"/>
      <c r="Q216" s="285"/>
      <c r="R216" s="285"/>
      <c r="S216" s="285"/>
      <c r="T216" s="285"/>
      <c r="U216" s="285"/>
      <c r="V216" s="285"/>
      <c r="W216" s="285"/>
      <c r="X216" s="285"/>
      <c r="Y216" s="285"/>
      <c r="Z216" s="285"/>
      <c r="AA216" s="285"/>
      <c r="AB216" s="286"/>
      <c r="AC216" s="9"/>
      <c r="AD216" s="10"/>
    </row>
    <row r="217" spans="2:30" ht="100.15" customHeight="1" outlineLevel="1" x14ac:dyDescent="0.55000000000000004">
      <c r="B217" s="27"/>
      <c r="C217" s="284"/>
      <c r="D217" s="285"/>
      <c r="E217" s="285"/>
      <c r="F217" s="285"/>
      <c r="G217" s="285"/>
      <c r="H217" s="285"/>
      <c r="I217" s="285"/>
      <c r="J217" s="285"/>
      <c r="K217" s="285"/>
      <c r="L217" s="285"/>
      <c r="M217" s="285"/>
      <c r="N217" s="285"/>
      <c r="O217" s="285"/>
      <c r="P217" s="285"/>
      <c r="Q217" s="285"/>
      <c r="R217" s="285"/>
      <c r="S217" s="285"/>
      <c r="T217" s="285"/>
      <c r="U217" s="285"/>
      <c r="V217" s="285"/>
      <c r="W217" s="285"/>
      <c r="X217" s="285"/>
      <c r="Y217" s="285"/>
      <c r="Z217" s="285"/>
      <c r="AA217" s="285"/>
      <c r="AB217" s="286"/>
      <c r="AC217" s="9"/>
      <c r="AD217" s="10"/>
    </row>
    <row r="218" spans="2:30" ht="44.65" customHeight="1" outlineLevel="1" x14ac:dyDescent="0.55000000000000004">
      <c r="B218" s="27"/>
      <c r="C218" s="284"/>
      <c r="D218" s="285"/>
      <c r="E218" s="285"/>
      <c r="F218" s="285"/>
      <c r="G218" s="285"/>
      <c r="H218" s="285"/>
      <c r="I218" s="285"/>
      <c r="J218" s="285"/>
      <c r="K218" s="285"/>
      <c r="L218" s="285"/>
      <c r="M218" s="285"/>
      <c r="N218" s="285"/>
      <c r="O218" s="285"/>
      <c r="P218" s="285"/>
      <c r="Q218" s="285"/>
      <c r="R218" s="285"/>
      <c r="S218" s="285"/>
      <c r="T218" s="285"/>
      <c r="U218" s="285"/>
      <c r="V218" s="285"/>
      <c r="W218" s="285"/>
      <c r="X218" s="285"/>
      <c r="Y218" s="285"/>
      <c r="Z218" s="285"/>
      <c r="AA218" s="285"/>
      <c r="AB218" s="286"/>
      <c r="AC218" s="9"/>
      <c r="AD218" s="10"/>
    </row>
    <row r="219" spans="2:30" ht="52.9" customHeight="1" outlineLevel="1" x14ac:dyDescent="0.55000000000000004">
      <c r="B219" s="27"/>
      <c r="C219" s="284"/>
      <c r="D219" s="285"/>
      <c r="E219" s="285"/>
      <c r="F219" s="285"/>
      <c r="G219" s="285"/>
      <c r="H219" s="285"/>
      <c r="I219" s="285"/>
      <c r="J219" s="285"/>
      <c r="K219" s="285"/>
      <c r="L219" s="285"/>
      <c r="M219" s="285"/>
      <c r="N219" s="285"/>
      <c r="O219" s="285"/>
      <c r="P219" s="285"/>
      <c r="Q219" s="285"/>
      <c r="R219" s="285"/>
      <c r="S219" s="285"/>
      <c r="T219" s="285"/>
      <c r="U219" s="285"/>
      <c r="V219" s="285"/>
      <c r="W219" s="285"/>
      <c r="X219" s="285"/>
      <c r="Y219" s="285"/>
      <c r="Z219" s="285"/>
      <c r="AA219" s="285"/>
      <c r="AB219" s="286"/>
      <c r="AC219" s="9"/>
      <c r="AD219" s="10"/>
    </row>
    <row r="220" spans="2:30" ht="34.9" customHeight="1" outlineLevel="1" x14ac:dyDescent="0.55000000000000004">
      <c r="B220" s="27"/>
      <c r="C220" s="284"/>
      <c r="D220" s="285"/>
      <c r="E220" s="285"/>
      <c r="F220" s="285"/>
      <c r="G220" s="285"/>
      <c r="H220" s="285"/>
      <c r="I220" s="285"/>
      <c r="J220" s="285"/>
      <c r="K220" s="285"/>
      <c r="L220" s="285"/>
      <c r="M220" s="285"/>
      <c r="N220" s="285"/>
      <c r="O220" s="285"/>
      <c r="P220" s="285"/>
      <c r="Q220" s="285"/>
      <c r="R220" s="285"/>
      <c r="S220" s="285"/>
      <c r="T220" s="285"/>
      <c r="U220" s="285"/>
      <c r="V220" s="285"/>
      <c r="W220" s="285"/>
      <c r="X220" s="285"/>
      <c r="Y220" s="285"/>
      <c r="Z220" s="285"/>
      <c r="AA220" s="285"/>
      <c r="AB220" s="286"/>
      <c r="AC220" s="9"/>
      <c r="AD220" s="10"/>
    </row>
    <row r="221" spans="2:30" ht="12.4" customHeight="1" outlineLevel="1" x14ac:dyDescent="0.55000000000000004">
      <c r="B221" s="27"/>
      <c r="C221" s="284"/>
      <c r="D221" s="285"/>
      <c r="E221" s="285"/>
      <c r="F221" s="285"/>
      <c r="G221" s="285"/>
      <c r="H221" s="285"/>
      <c r="I221" s="285"/>
      <c r="J221" s="285"/>
      <c r="K221" s="285"/>
      <c r="L221" s="285"/>
      <c r="M221" s="285"/>
      <c r="N221" s="285"/>
      <c r="O221" s="285"/>
      <c r="P221" s="285"/>
      <c r="Q221" s="285"/>
      <c r="R221" s="285"/>
      <c r="S221" s="285"/>
      <c r="T221" s="285"/>
      <c r="U221" s="285"/>
      <c r="V221" s="285"/>
      <c r="W221" s="285"/>
      <c r="X221" s="285"/>
      <c r="Y221" s="285"/>
      <c r="Z221" s="285"/>
      <c r="AA221" s="285"/>
      <c r="AB221" s="286"/>
      <c r="AC221" s="9"/>
      <c r="AD221" s="10"/>
    </row>
    <row r="222" spans="2:30" ht="34.9" customHeight="1" outlineLevel="1" x14ac:dyDescent="0.55000000000000004">
      <c r="B222" s="27"/>
      <c r="C222" s="284"/>
      <c r="D222" s="285"/>
      <c r="E222" s="285"/>
      <c r="F222" s="285"/>
      <c r="G222" s="285"/>
      <c r="H222" s="285"/>
      <c r="I222" s="285"/>
      <c r="J222" s="285"/>
      <c r="K222" s="285"/>
      <c r="L222" s="285"/>
      <c r="M222" s="285"/>
      <c r="N222" s="285"/>
      <c r="O222" s="285"/>
      <c r="P222" s="285"/>
      <c r="Q222" s="285"/>
      <c r="R222" s="285"/>
      <c r="S222" s="285"/>
      <c r="T222" s="285"/>
      <c r="U222" s="285"/>
      <c r="V222" s="285"/>
      <c r="W222" s="285"/>
      <c r="X222" s="285"/>
      <c r="Y222" s="285"/>
      <c r="Z222" s="285"/>
      <c r="AA222" s="285"/>
      <c r="AB222" s="286"/>
      <c r="AC222" s="9"/>
      <c r="AD222" s="10"/>
    </row>
    <row r="223" spans="2:30" ht="8.65" customHeight="1" outlineLevel="1" x14ac:dyDescent="0.55000000000000004">
      <c r="B223" s="27"/>
      <c r="C223" s="284"/>
      <c r="D223" s="285"/>
      <c r="E223" s="285"/>
      <c r="F223" s="285"/>
      <c r="G223" s="285"/>
      <c r="H223" s="285"/>
      <c r="I223" s="285"/>
      <c r="J223" s="285"/>
      <c r="K223" s="285"/>
      <c r="L223" s="285"/>
      <c r="M223" s="285"/>
      <c r="N223" s="285"/>
      <c r="O223" s="285"/>
      <c r="P223" s="285"/>
      <c r="Q223" s="285"/>
      <c r="R223" s="285"/>
      <c r="S223" s="285"/>
      <c r="T223" s="285"/>
      <c r="U223" s="285"/>
      <c r="V223" s="285"/>
      <c r="W223" s="285"/>
      <c r="X223" s="285"/>
      <c r="Y223" s="285"/>
      <c r="Z223" s="285"/>
      <c r="AA223" s="285"/>
      <c r="AB223" s="286"/>
      <c r="AC223" s="9"/>
      <c r="AD223" s="10"/>
    </row>
    <row r="224" spans="2:30" ht="18" customHeight="1" outlineLevel="1" x14ac:dyDescent="0.55000000000000004">
      <c r="B224" s="27"/>
      <c r="C224" s="284"/>
      <c r="D224" s="285"/>
      <c r="E224" s="285"/>
      <c r="F224" s="285"/>
      <c r="G224" s="285"/>
      <c r="H224" s="285"/>
      <c r="I224" s="285"/>
      <c r="J224" s="285"/>
      <c r="K224" s="285"/>
      <c r="L224" s="285"/>
      <c r="M224" s="285"/>
      <c r="N224" s="285"/>
      <c r="O224" s="285"/>
      <c r="P224" s="285"/>
      <c r="Q224" s="285"/>
      <c r="R224" s="285"/>
      <c r="S224" s="285"/>
      <c r="T224" s="285"/>
      <c r="U224" s="285"/>
      <c r="V224" s="285"/>
      <c r="W224" s="285"/>
      <c r="X224" s="285"/>
      <c r="Y224" s="285"/>
      <c r="Z224" s="285"/>
      <c r="AA224" s="285"/>
      <c r="AB224" s="286"/>
      <c r="AC224" s="9"/>
      <c r="AD224" s="10"/>
    </row>
    <row r="225" spans="2:30" ht="18" customHeight="1" outlineLevel="1" x14ac:dyDescent="0.55000000000000004">
      <c r="B225" s="27"/>
      <c r="C225" s="284"/>
      <c r="D225" s="285"/>
      <c r="E225" s="285"/>
      <c r="F225" s="285"/>
      <c r="G225" s="285"/>
      <c r="H225" s="285"/>
      <c r="I225" s="285"/>
      <c r="J225" s="285"/>
      <c r="K225" s="285"/>
      <c r="L225" s="285"/>
      <c r="M225" s="285"/>
      <c r="N225" s="285"/>
      <c r="O225" s="285"/>
      <c r="P225" s="285"/>
      <c r="Q225" s="285"/>
      <c r="R225" s="285"/>
      <c r="S225" s="285"/>
      <c r="T225" s="285"/>
      <c r="U225" s="285"/>
      <c r="V225" s="285"/>
      <c r="W225" s="285"/>
      <c r="X225" s="285"/>
      <c r="Y225" s="285"/>
      <c r="Z225" s="285"/>
      <c r="AA225" s="285"/>
      <c r="AB225" s="286"/>
      <c r="AC225" s="9"/>
      <c r="AD225" s="10"/>
    </row>
    <row r="226" spans="2:30" ht="18" customHeight="1" outlineLevel="1" x14ac:dyDescent="0.55000000000000004">
      <c r="B226" s="27"/>
      <c r="C226" s="284"/>
      <c r="D226" s="285"/>
      <c r="E226" s="285"/>
      <c r="F226" s="285"/>
      <c r="G226" s="285"/>
      <c r="H226" s="285"/>
      <c r="I226" s="285"/>
      <c r="J226" s="285"/>
      <c r="K226" s="285"/>
      <c r="L226" s="285"/>
      <c r="M226" s="285"/>
      <c r="N226" s="285"/>
      <c r="O226" s="285"/>
      <c r="P226" s="285"/>
      <c r="Q226" s="285"/>
      <c r="R226" s="285"/>
      <c r="S226" s="285"/>
      <c r="T226" s="285"/>
      <c r="U226" s="285"/>
      <c r="V226" s="285"/>
      <c r="W226" s="285"/>
      <c r="X226" s="285"/>
      <c r="Y226" s="285"/>
      <c r="Z226" s="285"/>
      <c r="AA226" s="285"/>
      <c r="AB226" s="286"/>
      <c r="AC226" s="9"/>
      <c r="AD226" s="10"/>
    </row>
    <row r="227" spans="2:30" ht="18" customHeight="1" outlineLevel="1" x14ac:dyDescent="0.55000000000000004">
      <c r="B227" s="27"/>
      <c r="C227" s="284"/>
      <c r="D227" s="285"/>
      <c r="E227" s="285"/>
      <c r="F227" s="285"/>
      <c r="G227" s="285"/>
      <c r="H227" s="285"/>
      <c r="I227" s="285"/>
      <c r="J227" s="285"/>
      <c r="K227" s="285"/>
      <c r="L227" s="285"/>
      <c r="M227" s="285"/>
      <c r="N227" s="285"/>
      <c r="O227" s="285"/>
      <c r="P227" s="285"/>
      <c r="Q227" s="285"/>
      <c r="R227" s="285"/>
      <c r="S227" s="285"/>
      <c r="T227" s="285"/>
      <c r="U227" s="285"/>
      <c r="V227" s="285"/>
      <c r="W227" s="285"/>
      <c r="X227" s="285"/>
      <c r="Y227" s="285"/>
      <c r="Z227" s="285"/>
      <c r="AA227" s="285"/>
      <c r="AB227" s="286"/>
      <c r="AC227" s="9"/>
      <c r="AD227" s="10"/>
    </row>
    <row r="228" spans="2:30" ht="25.15" customHeight="1" outlineLevel="1" x14ac:dyDescent="0.55000000000000004">
      <c r="B228" s="27"/>
      <c r="C228" s="284"/>
      <c r="D228" s="285"/>
      <c r="E228" s="285"/>
      <c r="F228" s="285"/>
      <c r="G228" s="285"/>
      <c r="H228" s="285"/>
      <c r="I228" s="285"/>
      <c r="J228" s="285"/>
      <c r="K228" s="285"/>
      <c r="L228" s="285"/>
      <c r="M228" s="285"/>
      <c r="N228" s="285"/>
      <c r="O228" s="285"/>
      <c r="P228" s="285"/>
      <c r="Q228" s="285"/>
      <c r="R228" s="285"/>
      <c r="S228" s="285"/>
      <c r="T228" s="285"/>
      <c r="U228" s="285"/>
      <c r="V228" s="285"/>
      <c r="W228" s="285"/>
      <c r="X228" s="285"/>
      <c r="Y228" s="285"/>
      <c r="Z228" s="285"/>
      <c r="AA228" s="285"/>
      <c r="AB228" s="286"/>
      <c r="AC228" s="9"/>
      <c r="AD228" s="10"/>
    </row>
    <row r="229" spans="2:30" ht="18" customHeight="1" outlineLevel="1" x14ac:dyDescent="0.55000000000000004">
      <c r="B229" s="27"/>
      <c r="C229" s="284"/>
      <c r="D229" s="285"/>
      <c r="E229" s="285"/>
      <c r="F229" s="285"/>
      <c r="G229" s="285"/>
      <c r="H229" s="285"/>
      <c r="I229" s="285"/>
      <c r="J229" s="285"/>
      <c r="K229" s="285"/>
      <c r="L229" s="285"/>
      <c r="M229" s="285"/>
      <c r="N229" s="285"/>
      <c r="O229" s="285"/>
      <c r="P229" s="285"/>
      <c r="Q229" s="285"/>
      <c r="R229" s="285"/>
      <c r="S229" s="285"/>
      <c r="T229" s="285"/>
      <c r="U229" s="285"/>
      <c r="V229" s="285"/>
      <c r="W229" s="285"/>
      <c r="X229" s="285"/>
      <c r="Y229" s="285"/>
      <c r="Z229" s="285"/>
      <c r="AA229" s="285"/>
      <c r="AB229" s="286"/>
      <c r="AC229" s="9"/>
      <c r="AD229" s="10"/>
    </row>
    <row r="230" spans="2:30" ht="25.15" customHeight="1" outlineLevel="1" x14ac:dyDescent="0.55000000000000004">
      <c r="B230" s="27"/>
      <c r="C230" s="284"/>
      <c r="D230" s="285"/>
      <c r="E230" s="285"/>
      <c r="F230" s="285"/>
      <c r="G230" s="285"/>
      <c r="H230" s="285"/>
      <c r="I230" s="285"/>
      <c r="J230" s="285"/>
      <c r="K230" s="285"/>
      <c r="L230" s="285"/>
      <c r="M230" s="285"/>
      <c r="N230" s="285"/>
      <c r="O230" s="285"/>
      <c r="P230" s="285"/>
      <c r="Q230" s="285"/>
      <c r="R230" s="285"/>
      <c r="S230" s="285"/>
      <c r="T230" s="285"/>
      <c r="U230" s="285"/>
      <c r="V230" s="285"/>
      <c r="W230" s="285"/>
      <c r="X230" s="285"/>
      <c r="Y230" s="285"/>
      <c r="Z230" s="285"/>
      <c r="AA230" s="285"/>
      <c r="AB230" s="286"/>
      <c r="AC230" s="9"/>
      <c r="AD230" s="10"/>
    </row>
    <row r="231" spans="2:30" ht="18" customHeight="1" outlineLevel="1" x14ac:dyDescent="0.55000000000000004">
      <c r="B231" s="27"/>
      <c r="C231" s="284"/>
      <c r="D231" s="285"/>
      <c r="E231" s="285"/>
      <c r="F231" s="285"/>
      <c r="G231" s="285"/>
      <c r="H231" s="285"/>
      <c r="I231" s="285"/>
      <c r="J231" s="285"/>
      <c r="K231" s="285"/>
      <c r="L231" s="285"/>
      <c r="M231" s="285"/>
      <c r="N231" s="285"/>
      <c r="O231" s="285"/>
      <c r="P231" s="285"/>
      <c r="Q231" s="285"/>
      <c r="R231" s="285"/>
      <c r="S231" s="285"/>
      <c r="T231" s="285"/>
      <c r="U231" s="285"/>
      <c r="V231" s="285"/>
      <c r="W231" s="285"/>
      <c r="X231" s="285"/>
      <c r="Y231" s="285"/>
      <c r="Z231" s="285"/>
      <c r="AA231" s="285"/>
      <c r="AB231" s="286"/>
      <c r="AC231" s="9"/>
      <c r="AD231" s="10"/>
    </row>
    <row r="232" spans="2:30" ht="18" customHeight="1" outlineLevel="1" x14ac:dyDescent="0.55000000000000004">
      <c r="B232" s="27"/>
      <c r="C232" s="284"/>
      <c r="D232" s="285"/>
      <c r="E232" s="285"/>
      <c r="F232" s="285"/>
      <c r="G232" s="285"/>
      <c r="H232" s="285"/>
      <c r="I232" s="285"/>
      <c r="J232" s="285"/>
      <c r="K232" s="285"/>
      <c r="L232" s="285"/>
      <c r="M232" s="285"/>
      <c r="N232" s="285"/>
      <c r="O232" s="285"/>
      <c r="P232" s="285"/>
      <c r="Q232" s="285"/>
      <c r="R232" s="285"/>
      <c r="S232" s="285"/>
      <c r="T232" s="285"/>
      <c r="U232" s="285"/>
      <c r="V232" s="285"/>
      <c r="W232" s="285"/>
      <c r="X232" s="285"/>
      <c r="Y232" s="285"/>
      <c r="Z232" s="285"/>
      <c r="AA232" s="285"/>
      <c r="AB232" s="286"/>
      <c r="AC232" s="9"/>
      <c r="AD232" s="10"/>
    </row>
    <row r="233" spans="2:30" ht="22.9" customHeight="1" outlineLevel="1" x14ac:dyDescent="0.55000000000000004">
      <c r="B233" s="27"/>
      <c r="C233" s="284"/>
      <c r="D233" s="285"/>
      <c r="E233" s="285"/>
      <c r="F233" s="285"/>
      <c r="G233" s="285"/>
      <c r="H233" s="285"/>
      <c r="I233" s="285"/>
      <c r="J233" s="285"/>
      <c r="K233" s="285"/>
      <c r="L233" s="285"/>
      <c r="M233" s="285"/>
      <c r="N233" s="285"/>
      <c r="O233" s="285"/>
      <c r="P233" s="285"/>
      <c r="Q233" s="285"/>
      <c r="R233" s="285"/>
      <c r="S233" s="285"/>
      <c r="T233" s="285"/>
      <c r="U233" s="285"/>
      <c r="V233" s="285"/>
      <c r="W233" s="285"/>
      <c r="X233" s="285"/>
      <c r="Y233" s="285"/>
      <c r="Z233" s="285"/>
      <c r="AA233" s="285"/>
      <c r="AB233" s="286"/>
      <c r="AC233" s="9"/>
      <c r="AD233" s="10"/>
    </row>
    <row r="234" spans="2:30" ht="25.15" customHeight="1" outlineLevel="1" x14ac:dyDescent="0.55000000000000004">
      <c r="B234" s="27"/>
      <c r="C234" s="284"/>
      <c r="D234" s="285"/>
      <c r="E234" s="285"/>
      <c r="F234" s="285"/>
      <c r="G234" s="285"/>
      <c r="H234" s="285"/>
      <c r="I234" s="285"/>
      <c r="J234" s="285"/>
      <c r="K234" s="285"/>
      <c r="L234" s="285"/>
      <c r="M234" s="285"/>
      <c r="N234" s="285"/>
      <c r="O234" s="285"/>
      <c r="P234" s="285"/>
      <c r="Q234" s="285"/>
      <c r="R234" s="285"/>
      <c r="S234" s="285"/>
      <c r="T234" s="285"/>
      <c r="U234" s="285"/>
      <c r="V234" s="285"/>
      <c r="W234" s="285"/>
      <c r="X234" s="285"/>
      <c r="Y234" s="285"/>
      <c r="Z234" s="285"/>
      <c r="AA234" s="285"/>
      <c r="AB234" s="286"/>
      <c r="AC234" s="9"/>
      <c r="AD234" s="10"/>
    </row>
    <row r="235" spans="2:30" ht="18" customHeight="1" outlineLevel="1" x14ac:dyDescent="0.55000000000000004">
      <c r="B235" s="27"/>
      <c r="C235" s="284"/>
      <c r="D235" s="285"/>
      <c r="E235" s="285"/>
      <c r="F235" s="285"/>
      <c r="G235" s="285"/>
      <c r="H235" s="285"/>
      <c r="I235" s="285"/>
      <c r="J235" s="285"/>
      <c r="K235" s="285"/>
      <c r="L235" s="285"/>
      <c r="M235" s="285"/>
      <c r="N235" s="285"/>
      <c r="O235" s="285"/>
      <c r="P235" s="285"/>
      <c r="Q235" s="285"/>
      <c r="R235" s="285"/>
      <c r="S235" s="285"/>
      <c r="T235" s="285"/>
      <c r="U235" s="285"/>
      <c r="V235" s="285"/>
      <c r="W235" s="285"/>
      <c r="X235" s="285"/>
      <c r="Y235" s="285"/>
      <c r="Z235" s="285"/>
      <c r="AA235" s="285"/>
      <c r="AB235" s="286"/>
      <c r="AC235" s="9"/>
      <c r="AD235" s="10"/>
    </row>
    <row r="236" spans="2:30" ht="51" customHeight="1" outlineLevel="1" x14ac:dyDescent="0.55000000000000004">
      <c r="B236" s="27"/>
      <c r="C236" s="284"/>
      <c r="D236" s="285"/>
      <c r="E236" s="285"/>
      <c r="F236" s="285"/>
      <c r="G236" s="285"/>
      <c r="H236" s="285"/>
      <c r="I236" s="285"/>
      <c r="J236" s="285"/>
      <c r="K236" s="285"/>
      <c r="L236" s="285"/>
      <c r="M236" s="285"/>
      <c r="N236" s="285"/>
      <c r="O236" s="285"/>
      <c r="P236" s="285"/>
      <c r="Q236" s="285"/>
      <c r="R236" s="285"/>
      <c r="S236" s="285"/>
      <c r="T236" s="285"/>
      <c r="U236" s="285"/>
      <c r="V236" s="285"/>
      <c r="W236" s="285"/>
      <c r="X236" s="285"/>
      <c r="Y236" s="285"/>
      <c r="Z236" s="285"/>
      <c r="AA236" s="285"/>
      <c r="AB236" s="286"/>
      <c r="AC236" s="9"/>
      <c r="AD236" s="10"/>
    </row>
    <row r="237" spans="2:30" ht="35" outlineLevel="1" x14ac:dyDescent="0.55000000000000004">
      <c r="B237" s="27"/>
      <c r="C237" s="284"/>
      <c r="D237" s="285"/>
      <c r="E237" s="285"/>
      <c r="F237" s="285"/>
      <c r="G237" s="285"/>
      <c r="H237" s="285"/>
      <c r="I237" s="285"/>
      <c r="J237" s="285"/>
      <c r="K237" s="285"/>
      <c r="L237" s="285"/>
      <c r="M237" s="285"/>
      <c r="N237" s="285"/>
      <c r="O237" s="285"/>
      <c r="P237" s="285"/>
      <c r="Q237" s="285"/>
      <c r="R237" s="285"/>
      <c r="S237" s="285"/>
      <c r="T237" s="285"/>
      <c r="U237" s="285"/>
      <c r="V237" s="285"/>
      <c r="W237" s="285"/>
      <c r="X237" s="285"/>
      <c r="Y237" s="285"/>
      <c r="Z237" s="285"/>
      <c r="AA237" s="285"/>
      <c r="AB237" s="286"/>
      <c r="AC237" s="9"/>
      <c r="AD237" s="10"/>
    </row>
    <row r="238" spans="2:30" ht="35" outlineLevel="1" x14ac:dyDescent="0.55000000000000004">
      <c r="B238" s="27"/>
      <c r="C238" s="284"/>
      <c r="D238" s="285"/>
      <c r="E238" s="285"/>
      <c r="F238" s="285"/>
      <c r="G238" s="285"/>
      <c r="H238" s="285"/>
      <c r="I238" s="285"/>
      <c r="J238" s="285"/>
      <c r="K238" s="285"/>
      <c r="L238" s="285"/>
      <c r="M238" s="285"/>
      <c r="N238" s="285"/>
      <c r="O238" s="285"/>
      <c r="P238" s="285"/>
      <c r="Q238" s="285"/>
      <c r="R238" s="285"/>
      <c r="S238" s="285"/>
      <c r="T238" s="285"/>
      <c r="U238" s="285"/>
      <c r="V238" s="285"/>
      <c r="W238" s="285"/>
      <c r="X238" s="285"/>
      <c r="Y238" s="285"/>
      <c r="Z238" s="285"/>
      <c r="AA238" s="285"/>
      <c r="AB238" s="286"/>
      <c r="AC238" s="9"/>
      <c r="AD238" s="10"/>
    </row>
    <row r="239" spans="2:30" ht="35.5" outlineLevel="1" thickBot="1" x14ac:dyDescent="0.6">
      <c r="B239" s="27"/>
      <c r="C239" s="287"/>
      <c r="D239" s="288"/>
      <c r="E239" s="288"/>
      <c r="F239" s="288"/>
      <c r="G239" s="288"/>
      <c r="H239" s="288"/>
      <c r="I239" s="288"/>
      <c r="J239" s="288"/>
      <c r="K239" s="288"/>
      <c r="L239" s="288"/>
      <c r="M239" s="288"/>
      <c r="N239" s="288"/>
      <c r="O239" s="288"/>
      <c r="P239" s="288"/>
      <c r="Q239" s="288"/>
      <c r="R239" s="288"/>
      <c r="S239" s="288"/>
      <c r="T239" s="288"/>
      <c r="U239" s="288"/>
      <c r="V239" s="288"/>
      <c r="W239" s="288"/>
      <c r="X239" s="288"/>
      <c r="Y239" s="288"/>
      <c r="Z239" s="288"/>
      <c r="AA239" s="288"/>
      <c r="AB239" s="289"/>
      <c r="AC239" s="9"/>
      <c r="AD239" s="10"/>
    </row>
    <row r="240" spans="2:30" ht="35" outlineLevel="1" x14ac:dyDescent="0.55000000000000004">
      <c r="B240" s="27"/>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9"/>
      <c r="AD240" s="10"/>
    </row>
    <row r="241" spans="2:30" ht="35.5" outlineLevel="1" thickBot="1" x14ac:dyDescent="0.6">
      <c r="B241" s="27"/>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9"/>
      <c r="AD241" s="10"/>
    </row>
    <row r="242" spans="2:30" ht="35.5" outlineLevel="1" thickBot="1" x14ac:dyDescent="0.6">
      <c r="B242" s="27"/>
      <c r="C242" s="82" t="s">
        <v>110</v>
      </c>
      <c r="D242" s="272" t="s">
        <v>105</v>
      </c>
      <c r="E242" s="273"/>
      <c r="F242" s="273"/>
      <c r="G242" s="273"/>
      <c r="H242" s="273"/>
      <c r="I242" s="273"/>
      <c r="J242" s="273"/>
      <c r="K242" s="273"/>
      <c r="L242" s="273"/>
      <c r="M242" s="273"/>
      <c r="N242" s="273"/>
      <c r="O242" s="273"/>
      <c r="P242" s="273"/>
      <c r="Q242" s="273"/>
      <c r="R242" s="273"/>
      <c r="S242" s="273"/>
      <c r="T242" s="273"/>
      <c r="U242" s="273"/>
      <c r="V242" s="273"/>
      <c r="W242" s="273"/>
      <c r="X242" s="273"/>
      <c r="Y242" s="273"/>
      <c r="Z242" s="273"/>
      <c r="AA242" s="273"/>
      <c r="AB242" s="274"/>
      <c r="AC242" s="9"/>
      <c r="AD242" s="10"/>
    </row>
    <row r="243" spans="2:30" ht="36.65" customHeight="1" outlineLevel="1" x14ac:dyDescent="0.55000000000000004">
      <c r="B243" s="27"/>
      <c r="C243" s="244" t="s">
        <v>57</v>
      </c>
      <c r="D243" s="245"/>
      <c r="E243" s="246"/>
      <c r="F243" s="48" t="b">
        <v>0</v>
      </c>
      <c r="G243" s="247" t="s">
        <v>58</v>
      </c>
      <c r="H243" s="248"/>
      <c r="I243" s="248"/>
      <c r="J243" s="248"/>
      <c r="K243" s="248"/>
      <c r="L243" s="248"/>
      <c r="M243" s="248"/>
      <c r="N243" s="248"/>
      <c r="O243" s="248"/>
      <c r="P243" s="248"/>
      <c r="Q243" s="248"/>
      <c r="R243" s="248"/>
      <c r="S243" s="248"/>
      <c r="T243" s="248"/>
      <c r="U243" s="248"/>
      <c r="V243" s="248"/>
      <c r="W243" s="248"/>
      <c r="X243" s="248"/>
      <c r="Y243" s="248"/>
      <c r="Z243" s="248"/>
      <c r="AA243" s="248"/>
      <c r="AB243" s="249"/>
      <c r="AC243" s="9"/>
      <c r="AD243" s="10"/>
    </row>
    <row r="244" spans="2:30" ht="36.65" customHeight="1" outlineLevel="1" x14ac:dyDescent="0.55000000000000004">
      <c r="B244" s="27"/>
      <c r="C244" s="179"/>
      <c r="D244" s="180"/>
      <c r="E244" s="181"/>
      <c r="F244" s="47" t="b">
        <v>0</v>
      </c>
      <c r="G244" s="198" t="s">
        <v>59</v>
      </c>
      <c r="H244" s="199"/>
      <c r="I244" s="199"/>
      <c r="J244" s="199"/>
      <c r="K244" s="199"/>
      <c r="L244" s="199"/>
      <c r="M244" s="199"/>
      <c r="N244" s="199"/>
      <c r="O244" s="199"/>
      <c r="P244" s="199"/>
      <c r="Q244" s="199"/>
      <c r="R244" s="199"/>
      <c r="S244" s="199"/>
      <c r="T244" s="199"/>
      <c r="U244" s="199"/>
      <c r="V244" s="199"/>
      <c r="W244" s="199"/>
      <c r="X244" s="199"/>
      <c r="Y244" s="199"/>
      <c r="Z244" s="199"/>
      <c r="AA244" s="199"/>
      <c r="AB244" s="200"/>
      <c r="AC244" s="9"/>
      <c r="AD244" s="10"/>
    </row>
    <row r="245" spans="2:30" ht="121.9" customHeight="1" outlineLevel="1" x14ac:dyDescent="0.55000000000000004">
      <c r="B245" s="27"/>
      <c r="C245" s="184" t="s">
        <v>60</v>
      </c>
      <c r="D245" s="186" t="s">
        <v>61</v>
      </c>
      <c r="E245" s="187"/>
      <c r="F245" s="303"/>
      <c r="G245" s="223"/>
      <c r="H245" s="223"/>
      <c r="I245" s="223"/>
      <c r="J245" s="223"/>
      <c r="K245" s="223"/>
      <c r="L245" s="223"/>
      <c r="M245" s="223"/>
      <c r="N245" s="223"/>
      <c r="O245" s="223"/>
      <c r="P245" s="223"/>
      <c r="Q245" s="223"/>
      <c r="R245" s="223"/>
      <c r="S245" s="223"/>
      <c r="T245" s="223"/>
      <c r="U245" s="223"/>
      <c r="V245" s="223"/>
      <c r="W245" s="223"/>
      <c r="X245" s="223"/>
      <c r="Y245" s="223"/>
      <c r="Z245" s="223"/>
      <c r="AA245" s="223"/>
      <c r="AB245" s="224"/>
      <c r="AC245" s="9"/>
      <c r="AD245" s="10"/>
    </row>
    <row r="246" spans="2:30" ht="120" customHeight="1" outlineLevel="1" x14ac:dyDescent="0.55000000000000004">
      <c r="B246" s="27"/>
      <c r="C246" s="184"/>
      <c r="D246" s="186" t="s">
        <v>62</v>
      </c>
      <c r="E246" s="187"/>
      <c r="F246" s="303"/>
      <c r="G246" s="223"/>
      <c r="H246" s="223"/>
      <c r="I246" s="223"/>
      <c r="J246" s="223"/>
      <c r="K246" s="223"/>
      <c r="L246" s="223"/>
      <c r="M246" s="223"/>
      <c r="N246" s="223"/>
      <c r="O246" s="223"/>
      <c r="P246" s="223"/>
      <c r="Q246" s="223"/>
      <c r="R246" s="223"/>
      <c r="S246" s="223"/>
      <c r="T246" s="223"/>
      <c r="U246" s="223"/>
      <c r="V246" s="223"/>
      <c r="W246" s="223"/>
      <c r="X246" s="223"/>
      <c r="Y246" s="223"/>
      <c r="Z246" s="223"/>
      <c r="AA246" s="223"/>
      <c r="AB246" s="224"/>
      <c r="AC246" s="9"/>
      <c r="AD246" s="10"/>
    </row>
    <row r="247" spans="2:30" ht="49.9" customHeight="1" outlineLevel="1" x14ac:dyDescent="0.55000000000000004">
      <c r="B247" s="27"/>
      <c r="C247" s="191" t="s">
        <v>63</v>
      </c>
      <c r="D247" s="192"/>
      <c r="E247" s="187"/>
      <c r="F247" s="312"/>
      <c r="G247" s="310"/>
      <c r="H247" s="310"/>
      <c r="I247" s="310"/>
      <c r="J247" s="310"/>
      <c r="K247" s="310"/>
      <c r="L247" s="310"/>
      <c r="M247" s="310"/>
      <c r="N247" s="310"/>
      <c r="O247" s="310"/>
      <c r="P247" s="310"/>
      <c r="Q247" s="310"/>
      <c r="R247" s="310"/>
      <c r="S247" s="310"/>
      <c r="T247" s="310"/>
      <c r="U247" s="310"/>
      <c r="V247" s="310"/>
      <c r="W247" s="310"/>
      <c r="X247" s="310"/>
      <c r="Y247" s="310"/>
      <c r="Z247" s="310"/>
      <c r="AA247" s="310"/>
      <c r="AB247" s="311"/>
      <c r="AC247" s="9"/>
      <c r="AD247" s="10"/>
    </row>
    <row r="248" spans="2:30" ht="49.15" customHeight="1" outlineLevel="1" x14ac:dyDescent="0.55000000000000004">
      <c r="B248" s="27"/>
      <c r="C248" s="191" t="s">
        <v>65</v>
      </c>
      <c r="D248" s="192"/>
      <c r="E248" s="187"/>
      <c r="F248" s="201" t="s">
        <v>106</v>
      </c>
      <c r="G248" s="202"/>
      <c r="H248" s="202"/>
      <c r="I248" s="202"/>
      <c r="J248" s="202"/>
      <c r="K248" s="202"/>
      <c r="L248" s="202"/>
      <c r="M248" s="202"/>
      <c r="N248" s="203"/>
      <c r="O248" s="203"/>
      <c r="P248" s="203"/>
      <c r="Q248" s="203"/>
      <c r="R248" s="203"/>
      <c r="S248" s="203"/>
      <c r="T248" s="203"/>
      <c r="U248" s="203"/>
      <c r="V248" s="203"/>
      <c r="W248" s="203"/>
      <c r="X248" s="203"/>
      <c r="Y248" s="203"/>
      <c r="Z248" s="203"/>
      <c r="AA248" s="203"/>
      <c r="AB248" s="204"/>
      <c r="AC248" s="9"/>
      <c r="AD248" s="10"/>
    </row>
    <row r="249" spans="2:30" ht="19.899999999999999" customHeight="1" outlineLevel="1" x14ac:dyDescent="0.55000000000000004">
      <c r="B249" s="27"/>
      <c r="C249" s="240" t="s">
        <v>67</v>
      </c>
      <c r="D249" s="193" t="s">
        <v>68</v>
      </c>
      <c r="E249" s="193"/>
      <c r="F249" s="302"/>
      <c r="G249" s="302"/>
      <c r="H249" s="302"/>
      <c r="I249" s="302"/>
      <c r="J249" s="302"/>
      <c r="K249" s="189" t="s">
        <v>69</v>
      </c>
      <c r="L249" s="189"/>
      <c r="M249" s="189"/>
      <c r="N249" s="205" t="s">
        <v>70</v>
      </c>
      <c r="O249" s="206"/>
      <c r="P249" s="206"/>
      <c r="Q249" s="206"/>
      <c r="R249" s="206"/>
      <c r="S249" s="206"/>
      <c r="T249" s="206"/>
      <c r="U249" s="206"/>
      <c r="V249" s="206"/>
      <c r="W249" s="206"/>
      <c r="X249" s="206"/>
      <c r="Y249" s="206"/>
      <c r="Z249" s="206"/>
      <c r="AA249" s="206"/>
      <c r="AB249" s="207"/>
      <c r="AC249" s="9"/>
      <c r="AD249" s="10"/>
    </row>
    <row r="250" spans="2:30" ht="19.899999999999999" customHeight="1" outlineLevel="1" x14ac:dyDescent="0.55000000000000004">
      <c r="B250" s="27"/>
      <c r="C250" s="241"/>
      <c r="D250" s="193"/>
      <c r="E250" s="193"/>
      <c r="F250" s="302"/>
      <c r="G250" s="302"/>
      <c r="H250" s="302"/>
      <c r="I250" s="302"/>
      <c r="J250" s="302"/>
      <c r="K250" s="190"/>
      <c r="L250" s="190"/>
      <c r="M250" s="190"/>
      <c r="N250" s="208"/>
      <c r="O250" s="209"/>
      <c r="P250" s="209"/>
      <c r="Q250" s="209"/>
      <c r="R250" s="209"/>
      <c r="S250" s="209"/>
      <c r="T250" s="209"/>
      <c r="U250" s="209"/>
      <c r="V250" s="209"/>
      <c r="W250" s="209"/>
      <c r="X250" s="209"/>
      <c r="Y250" s="209"/>
      <c r="Z250" s="209"/>
      <c r="AA250" s="209"/>
      <c r="AB250" s="210"/>
      <c r="AC250" s="9"/>
      <c r="AD250" s="10"/>
    </row>
    <row r="251" spans="2:30" ht="18" customHeight="1" outlineLevel="1" x14ac:dyDescent="0.55000000000000004">
      <c r="B251" s="27"/>
      <c r="C251" s="241"/>
      <c r="D251" s="193" t="s">
        <v>71</v>
      </c>
      <c r="E251" s="193"/>
      <c r="F251" s="255" t="s">
        <v>72</v>
      </c>
      <c r="G251" s="265" t="e">
        <f>F249/I255</f>
        <v>#DIV/0!</v>
      </c>
      <c r="H251" s="266"/>
      <c r="I251" s="266"/>
      <c r="J251" s="267"/>
      <c r="K251" s="189" t="s">
        <v>73</v>
      </c>
      <c r="L251" s="189"/>
      <c r="M251" s="189"/>
      <c r="N251" s="211" t="s">
        <v>107</v>
      </c>
      <c r="O251" s="212"/>
      <c r="P251" s="212"/>
      <c r="Q251" s="212"/>
      <c r="R251" s="212"/>
      <c r="S251" s="212"/>
      <c r="T251" s="212"/>
      <c r="U251" s="212"/>
      <c r="V251" s="212"/>
      <c r="W251" s="212"/>
      <c r="X251" s="212"/>
      <c r="Y251" s="212"/>
      <c r="Z251" s="212"/>
      <c r="AA251" s="212"/>
      <c r="AB251" s="213"/>
      <c r="AC251" s="9"/>
      <c r="AD251" s="10"/>
    </row>
    <row r="252" spans="2:30" ht="25.5" customHeight="1" outlineLevel="1" x14ac:dyDescent="0.55000000000000004">
      <c r="B252" s="27"/>
      <c r="C252" s="241"/>
      <c r="D252" s="193"/>
      <c r="E252" s="193"/>
      <c r="F252" s="256"/>
      <c r="G252" s="268"/>
      <c r="H252" s="269"/>
      <c r="I252" s="269"/>
      <c r="J252" s="270"/>
      <c r="K252" s="190"/>
      <c r="L252" s="190"/>
      <c r="M252" s="190"/>
      <c r="N252" s="214"/>
      <c r="O252" s="215"/>
      <c r="P252" s="215"/>
      <c r="Q252" s="215"/>
      <c r="R252" s="215"/>
      <c r="S252" s="215"/>
      <c r="T252" s="215"/>
      <c r="U252" s="215"/>
      <c r="V252" s="215"/>
      <c r="W252" s="215"/>
      <c r="X252" s="215"/>
      <c r="Y252" s="215"/>
      <c r="Z252" s="215"/>
      <c r="AA252" s="215"/>
      <c r="AB252" s="216"/>
      <c r="AC252" s="9"/>
      <c r="AD252" s="10"/>
    </row>
    <row r="253" spans="2:30" ht="18" customHeight="1" outlineLevel="1" x14ac:dyDescent="0.55000000000000004">
      <c r="B253" s="27"/>
      <c r="C253" s="241"/>
      <c r="D253" s="193" t="s">
        <v>74</v>
      </c>
      <c r="E253" s="193" t="s">
        <v>75</v>
      </c>
      <c r="F253" s="304"/>
      <c r="G253" s="228" t="s">
        <v>76</v>
      </c>
      <c r="H253" s="230" t="s">
        <v>94</v>
      </c>
      <c r="I253" s="305"/>
      <c r="J253" s="228" t="s">
        <v>77</v>
      </c>
      <c r="K253" s="233" t="s">
        <v>95</v>
      </c>
      <c r="L253" s="277">
        <f>F253*I253</f>
        <v>0</v>
      </c>
      <c r="M253" s="280" t="s">
        <v>78</v>
      </c>
      <c r="N253" s="214"/>
      <c r="O253" s="215"/>
      <c r="P253" s="215"/>
      <c r="Q253" s="215"/>
      <c r="R253" s="215"/>
      <c r="S253" s="215"/>
      <c r="T253" s="215"/>
      <c r="U253" s="215"/>
      <c r="V253" s="215"/>
      <c r="W253" s="215"/>
      <c r="X253" s="215"/>
      <c r="Y253" s="215"/>
      <c r="Z253" s="215"/>
      <c r="AA253" s="215"/>
      <c r="AB253" s="216"/>
      <c r="AC253" s="9"/>
      <c r="AD253" s="10"/>
    </row>
    <row r="254" spans="2:30" ht="18" customHeight="1" outlineLevel="1" x14ac:dyDescent="0.55000000000000004">
      <c r="B254" s="27"/>
      <c r="C254" s="241"/>
      <c r="D254" s="193"/>
      <c r="E254" s="193"/>
      <c r="F254" s="304"/>
      <c r="G254" s="229"/>
      <c r="H254" s="231"/>
      <c r="I254" s="305"/>
      <c r="J254" s="229"/>
      <c r="K254" s="231"/>
      <c r="L254" s="278"/>
      <c r="M254" s="279"/>
      <c r="N254" s="214"/>
      <c r="O254" s="215"/>
      <c r="P254" s="215"/>
      <c r="Q254" s="215"/>
      <c r="R254" s="215"/>
      <c r="S254" s="215"/>
      <c r="T254" s="215"/>
      <c r="U254" s="215"/>
      <c r="V254" s="215"/>
      <c r="W254" s="215"/>
      <c r="X254" s="215"/>
      <c r="Y254" s="215"/>
      <c r="Z254" s="215"/>
      <c r="AA254" s="215"/>
      <c r="AB254" s="216"/>
      <c r="AC254" s="9"/>
      <c r="AD254" s="10"/>
    </row>
    <row r="255" spans="2:30" ht="18" customHeight="1" outlineLevel="1" x14ac:dyDescent="0.55000000000000004">
      <c r="B255" s="27"/>
      <c r="C255" s="241"/>
      <c r="D255" s="193"/>
      <c r="E255" s="193" t="s">
        <v>79</v>
      </c>
      <c r="F255" s="304"/>
      <c r="G255" s="228" t="s">
        <v>76</v>
      </c>
      <c r="H255" s="230" t="s">
        <v>94</v>
      </c>
      <c r="I255" s="305"/>
      <c r="J255" s="228" t="s">
        <v>77</v>
      </c>
      <c r="K255" s="233" t="s">
        <v>95</v>
      </c>
      <c r="L255" s="277">
        <f>F255*I255</f>
        <v>0</v>
      </c>
      <c r="M255" s="280" t="s">
        <v>78</v>
      </c>
      <c r="N255" s="214"/>
      <c r="O255" s="215"/>
      <c r="P255" s="215"/>
      <c r="Q255" s="215"/>
      <c r="R255" s="215"/>
      <c r="S255" s="215"/>
      <c r="T255" s="215"/>
      <c r="U255" s="215"/>
      <c r="V255" s="215"/>
      <c r="W255" s="215"/>
      <c r="X255" s="215"/>
      <c r="Y255" s="215"/>
      <c r="Z255" s="215"/>
      <c r="AA255" s="215"/>
      <c r="AB255" s="216"/>
      <c r="AC255" s="9"/>
      <c r="AD255" s="10"/>
    </row>
    <row r="256" spans="2:30" ht="18" customHeight="1" outlineLevel="1" x14ac:dyDescent="0.55000000000000004">
      <c r="B256" s="27"/>
      <c r="C256" s="241"/>
      <c r="D256" s="193"/>
      <c r="E256" s="193"/>
      <c r="F256" s="304"/>
      <c r="G256" s="229"/>
      <c r="H256" s="231"/>
      <c r="I256" s="305"/>
      <c r="J256" s="229"/>
      <c r="K256" s="231"/>
      <c r="L256" s="278"/>
      <c r="M256" s="279"/>
      <c r="N256" s="214"/>
      <c r="O256" s="215"/>
      <c r="P256" s="215"/>
      <c r="Q256" s="215"/>
      <c r="R256" s="215"/>
      <c r="S256" s="215"/>
      <c r="T256" s="215"/>
      <c r="U256" s="215"/>
      <c r="V256" s="215"/>
      <c r="W256" s="215"/>
      <c r="X256" s="215"/>
      <c r="Y256" s="215"/>
      <c r="Z256" s="215"/>
      <c r="AA256" s="215"/>
      <c r="AB256" s="216"/>
      <c r="AC256" s="9"/>
      <c r="AD256" s="10"/>
    </row>
    <row r="257" spans="2:30" ht="25.15" customHeight="1" outlineLevel="1" x14ac:dyDescent="0.55000000000000004">
      <c r="B257" s="27"/>
      <c r="C257" s="241"/>
      <c r="D257" s="193" t="s">
        <v>80</v>
      </c>
      <c r="E257" s="193"/>
      <c r="F257" s="292">
        <f>L253-L255</f>
        <v>0</v>
      </c>
      <c r="G257" s="293"/>
      <c r="H257" s="293"/>
      <c r="I257" s="293"/>
      <c r="J257" s="293"/>
      <c r="K257" s="189" t="s">
        <v>78</v>
      </c>
      <c r="L257" s="189"/>
      <c r="M257" s="189"/>
      <c r="N257" s="214"/>
      <c r="O257" s="215"/>
      <c r="P257" s="215"/>
      <c r="Q257" s="215"/>
      <c r="R257" s="215"/>
      <c r="S257" s="215"/>
      <c r="T257" s="215"/>
      <c r="U257" s="215"/>
      <c r="V257" s="215"/>
      <c r="W257" s="215"/>
      <c r="X257" s="215"/>
      <c r="Y257" s="215"/>
      <c r="Z257" s="215"/>
      <c r="AA257" s="215"/>
      <c r="AB257" s="216"/>
      <c r="AC257" s="9"/>
      <c r="AD257" s="10"/>
    </row>
    <row r="258" spans="2:30" ht="22.15" customHeight="1" outlineLevel="1" x14ac:dyDescent="0.55000000000000004">
      <c r="B258" s="27"/>
      <c r="C258" s="241"/>
      <c r="D258" s="193"/>
      <c r="E258" s="193"/>
      <c r="F258" s="294"/>
      <c r="G258" s="295"/>
      <c r="H258" s="295"/>
      <c r="I258" s="295"/>
      <c r="J258" s="295"/>
      <c r="K258" s="190"/>
      <c r="L258" s="190"/>
      <c r="M258" s="190"/>
      <c r="N258" s="214"/>
      <c r="O258" s="215"/>
      <c r="P258" s="215"/>
      <c r="Q258" s="215"/>
      <c r="R258" s="215"/>
      <c r="S258" s="215"/>
      <c r="T258" s="215"/>
      <c r="U258" s="215"/>
      <c r="V258" s="215"/>
      <c r="W258" s="215"/>
      <c r="X258" s="215"/>
      <c r="Y258" s="215"/>
      <c r="Z258" s="215"/>
      <c r="AA258" s="215"/>
      <c r="AB258" s="216"/>
      <c r="AC258" s="9"/>
      <c r="AD258" s="10"/>
    </row>
    <row r="259" spans="2:30" ht="25.15" customHeight="1" outlineLevel="1" x14ac:dyDescent="0.55000000000000004">
      <c r="B259" s="27"/>
      <c r="C259" s="241"/>
      <c r="D259" s="193" t="s">
        <v>81</v>
      </c>
      <c r="E259" s="182" t="s">
        <v>75</v>
      </c>
      <c r="F259" s="304"/>
      <c r="G259" s="228" t="s">
        <v>82</v>
      </c>
      <c r="H259" s="230" t="s">
        <v>94</v>
      </c>
      <c r="I259" s="305"/>
      <c r="J259" s="228" t="s">
        <v>77</v>
      </c>
      <c r="K259" s="233" t="s">
        <v>95</v>
      </c>
      <c r="L259" s="277">
        <f>F259*I259</f>
        <v>0</v>
      </c>
      <c r="M259" s="280" t="s">
        <v>83</v>
      </c>
      <c r="N259" s="214"/>
      <c r="O259" s="215"/>
      <c r="P259" s="215"/>
      <c r="Q259" s="215"/>
      <c r="R259" s="215"/>
      <c r="S259" s="215"/>
      <c r="T259" s="215"/>
      <c r="U259" s="215"/>
      <c r="V259" s="215"/>
      <c r="W259" s="215"/>
      <c r="X259" s="215"/>
      <c r="Y259" s="215"/>
      <c r="Z259" s="215"/>
      <c r="AA259" s="215"/>
      <c r="AB259" s="216"/>
      <c r="AC259" s="9"/>
      <c r="AD259" s="10"/>
    </row>
    <row r="260" spans="2:30" ht="18" customHeight="1" outlineLevel="1" x14ac:dyDescent="0.55000000000000004">
      <c r="B260" s="27"/>
      <c r="C260" s="241"/>
      <c r="D260" s="193"/>
      <c r="E260" s="182"/>
      <c r="F260" s="304"/>
      <c r="G260" s="229"/>
      <c r="H260" s="231"/>
      <c r="I260" s="305"/>
      <c r="J260" s="229"/>
      <c r="K260" s="231"/>
      <c r="L260" s="278"/>
      <c r="M260" s="279"/>
      <c r="N260" s="214"/>
      <c r="O260" s="215"/>
      <c r="P260" s="215"/>
      <c r="Q260" s="215"/>
      <c r="R260" s="215"/>
      <c r="S260" s="215"/>
      <c r="T260" s="215"/>
      <c r="U260" s="215"/>
      <c r="V260" s="215"/>
      <c r="W260" s="215"/>
      <c r="X260" s="215"/>
      <c r="Y260" s="215"/>
      <c r="Z260" s="215"/>
      <c r="AA260" s="215"/>
      <c r="AB260" s="216"/>
      <c r="AC260" s="9"/>
      <c r="AD260" s="10"/>
    </row>
    <row r="261" spans="2:30" ht="18" customHeight="1" outlineLevel="1" x14ac:dyDescent="0.55000000000000004">
      <c r="B261" s="27"/>
      <c r="C261" s="241"/>
      <c r="D261" s="193"/>
      <c r="E261" s="182" t="s">
        <v>79</v>
      </c>
      <c r="F261" s="304"/>
      <c r="G261" s="228" t="s">
        <v>82</v>
      </c>
      <c r="H261" s="230" t="s">
        <v>94</v>
      </c>
      <c r="I261" s="305"/>
      <c r="J261" s="228" t="s">
        <v>77</v>
      </c>
      <c r="K261" s="233" t="s">
        <v>95</v>
      </c>
      <c r="L261" s="277">
        <f>F261*I261</f>
        <v>0</v>
      </c>
      <c r="M261" s="280" t="s">
        <v>83</v>
      </c>
      <c r="N261" s="214"/>
      <c r="O261" s="215"/>
      <c r="P261" s="215"/>
      <c r="Q261" s="215"/>
      <c r="R261" s="215"/>
      <c r="S261" s="215"/>
      <c r="T261" s="215"/>
      <c r="U261" s="215"/>
      <c r="V261" s="215"/>
      <c r="W261" s="215"/>
      <c r="X261" s="215"/>
      <c r="Y261" s="215"/>
      <c r="Z261" s="215"/>
      <c r="AA261" s="215"/>
      <c r="AB261" s="216"/>
      <c r="AC261" s="9"/>
      <c r="AD261" s="10"/>
    </row>
    <row r="262" spans="2:30" ht="22.9" customHeight="1" outlineLevel="1" x14ac:dyDescent="0.55000000000000004">
      <c r="B262" s="27"/>
      <c r="C262" s="241"/>
      <c r="D262" s="194"/>
      <c r="E262" s="183"/>
      <c r="F262" s="304"/>
      <c r="G262" s="229"/>
      <c r="H262" s="231"/>
      <c r="I262" s="305"/>
      <c r="J262" s="229"/>
      <c r="K262" s="231"/>
      <c r="L262" s="278"/>
      <c r="M262" s="279"/>
      <c r="N262" s="214"/>
      <c r="O262" s="215"/>
      <c r="P262" s="215"/>
      <c r="Q262" s="215"/>
      <c r="R262" s="215"/>
      <c r="S262" s="215"/>
      <c r="T262" s="215"/>
      <c r="U262" s="215"/>
      <c r="V262" s="215"/>
      <c r="W262" s="215"/>
      <c r="X262" s="215"/>
      <c r="Y262" s="215"/>
      <c r="Z262" s="215"/>
      <c r="AA262" s="215"/>
      <c r="AB262" s="216"/>
      <c r="AC262" s="9"/>
      <c r="AD262" s="10"/>
    </row>
    <row r="263" spans="2:30" ht="25.15" customHeight="1" outlineLevel="1" x14ac:dyDescent="0.55000000000000004">
      <c r="B263" s="27"/>
      <c r="C263" s="242"/>
      <c r="D263" s="193" t="s">
        <v>84</v>
      </c>
      <c r="E263" s="193"/>
      <c r="F263" s="296">
        <f>L259-L261</f>
        <v>0</v>
      </c>
      <c r="G263" s="297"/>
      <c r="H263" s="189" t="s">
        <v>83</v>
      </c>
      <c r="I263" s="238" t="s">
        <v>85</v>
      </c>
      <c r="J263" s="238"/>
      <c r="K263" s="300" t="e">
        <f>(F263/L259)*100</f>
        <v>#DIV/0!</v>
      </c>
      <c r="L263" s="300"/>
      <c r="M263" s="189" t="s">
        <v>86</v>
      </c>
      <c r="N263" s="214"/>
      <c r="O263" s="215"/>
      <c r="P263" s="215"/>
      <c r="Q263" s="215"/>
      <c r="R263" s="215"/>
      <c r="S263" s="215"/>
      <c r="T263" s="215"/>
      <c r="U263" s="215"/>
      <c r="V263" s="215"/>
      <c r="W263" s="215"/>
      <c r="X263" s="215"/>
      <c r="Y263" s="215"/>
      <c r="Z263" s="215"/>
      <c r="AA263" s="215"/>
      <c r="AB263" s="216"/>
      <c r="AC263" s="9"/>
      <c r="AD263" s="10"/>
    </row>
    <row r="264" spans="2:30" ht="26.65" customHeight="1" outlineLevel="1" thickBot="1" x14ac:dyDescent="0.6">
      <c r="B264" s="27"/>
      <c r="C264" s="243"/>
      <c r="D264" s="260"/>
      <c r="E264" s="260"/>
      <c r="F264" s="298"/>
      <c r="G264" s="299"/>
      <c r="H264" s="235"/>
      <c r="I264" s="239"/>
      <c r="J264" s="239"/>
      <c r="K264" s="301"/>
      <c r="L264" s="301"/>
      <c r="M264" s="235"/>
      <c r="N264" s="217"/>
      <c r="O264" s="218"/>
      <c r="P264" s="218"/>
      <c r="Q264" s="218"/>
      <c r="R264" s="218"/>
      <c r="S264" s="218"/>
      <c r="T264" s="218"/>
      <c r="U264" s="218"/>
      <c r="V264" s="218"/>
      <c r="W264" s="218"/>
      <c r="X264" s="218"/>
      <c r="Y264" s="218"/>
      <c r="Z264" s="218"/>
      <c r="AA264" s="218"/>
      <c r="AB264" s="219"/>
      <c r="AC264" s="9"/>
      <c r="AD264" s="10"/>
    </row>
    <row r="265" spans="2:30" ht="48.65" customHeight="1" outlineLevel="1" thickBot="1" x14ac:dyDescent="0.6">
      <c r="B265" s="27"/>
      <c r="C265" s="290" t="s">
        <v>96</v>
      </c>
      <c r="D265" s="291"/>
      <c r="E265" s="291"/>
      <c r="F265" s="291"/>
      <c r="G265" s="291"/>
      <c r="H265" s="291"/>
      <c r="I265" s="291"/>
      <c r="J265" s="291"/>
      <c r="K265" s="291"/>
      <c r="L265" s="291"/>
      <c r="M265" s="291"/>
      <c r="N265" s="291"/>
      <c r="O265" s="291"/>
      <c r="P265" s="291"/>
      <c r="Q265" s="291"/>
      <c r="R265" s="291"/>
      <c r="S265" s="291"/>
      <c r="T265" s="291"/>
      <c r="U265" s="291"/>
      <c r="V265" s="291"/>
      <c r="W265" s="291"/>
      <c r="X265" s="291"/>
      <c r="Y265" s="291"/>
      <c r="Z265" s="291"/>
      <c r="AA265" s="291"/>
      <c r="AB265" s="291"/>
      <c r="AC265" s="50"/>
      <c r="AD265" s="10"/>
    </row>
    <row r="266" spans="2:30" ht="36.65" customHeight="1" outlineLevel="1" x14ac:dyDescent="0.55000000000000004">
      <c r="B266" s="27"/>
      <c r="C266" s="281" t="s">
        <v>103</v>
      </c>
      <c r="D266" s="282"/>
      <c r="E266" s="282"/>
      <c r="F266" s="282"/>
      <c r="G266" s="282"/>
      <c r="H266" s="282"/>
      <c r="I266" s="282"/>
      <c r="J266" s="282"/>
      <c r="K266" s="282"/>
      <c r="L266" s="282"/>
      <c r="M266" s="282"/>
      <c r="N266" s="282"/>
      <c r="O266" s="282"/>
      <c r="P266" s="282"/>
      <c r="Q266" s="282"/>
      <c r="R266" s="282"/>
      <c r="S266" s="282"/>
      <c r="T266" s="282"/>
      <c r="U266" s="282"/>
      <c r="V266" s="282"/>
      <c r="W266" s="282"/>
      <c r="X266" s="282"/>
      <c r="Y266" s="282"/>
      <c r="Z266" s="282"/>
      <c r="AA266" s="282"/>
      <c r="AB266" s="283"/>
      <c r="AC266" s="9"/>
      <c r="AD266" s="10"/>
    </row>
    <row r="267" spans="2:30" ht="34.9" customHeight="1" outlineLevel="1" x14ac:dyDescent="0.55000000000000004">
      <c r="B267" s="27"/>
      <c r="C267" s="284"/>
      <c r="D267" s="285"/>
      <c r="E267" s="285"/>
      <c r="F267" s="285"/>
      <c r="G267" s="285"/>
      <c r="H267" s="285"/>
      <c r="I267" s="285"/>
      <c r="J267" s="285"/>
      <c r="K267" s="285"/>
      <c r="L267" s="285"/>
      <c r="M267" s="285"/>
      <c r="N267" s="285"/>
      <c r="O267" s="285"/>
      <c r="P267" s="285"/>
      <c r="Q267" s="285"/>
      <c r="R267" s="285"/>
      <c r="S267" s="285"/>
      <c r="T267" s="285"/>
      <c r="U267" s="285"/>
      <c r="V267" s="285"/>
      <c r="W267" s="285"/>
      <c r="X267" s="285"/>
      <c r="Y267" s="285"/>
      <c r="Z267" s="285"/>
      <c r="AA267" s="285"/>
      <c r="AB267" s="286"/>
      <c r="AC267" s="9"/>
      <c r="AD267" s="10"/>
    </row>
    <row r="268" spans="2:30" ht="34.9" customHeight="1" outlineLevel="1" x14ac:dyDescent="0.55000000000000004">
      <c r="B268" s="27"/>
      <c r="C268" s="284"/>
      <c r="D268" s="285"/>
      <c r="E268" s="285"/>
      <c r="F268" s="285"/>
      <c r="G268" s="285"/>
      <c r="H268" s="285"/>
      <c r="I268" s="285"/>
      <c r="J268" s="285"/>
      <c r="K268" s="285"/>
      <c r="L268" s="285"/>
      <c r="M268" s="285"/>
      <c r="N268" s="285"/>
      <c r="O268" s="285"/>
      <c r="P268" s="285"/>
      <c r="Q268" s="285"/>
      <c r="R268" s="285"/>
      <c r="S268" s="285"/>
      <c r="T268" s="285"/>
      <c r="U268" s="285"/>
      <c r="V268" s="285"/>
      <c r="W268" s="285"/>
      <c r="X268" s="285"/>
      <c r="Y268" s="285"/>
      <c r="Z268" s="285"/>
      <c r="AA268" s="285"/>
      <c r="AB268" s="286"/>
      <c r="AC268" s="9"/>
      <c r="AD268" s="10"/>
    </row>
    <row r="269" spans="2:30" ht="100.15" customHeight="1" outlineLevel="1" x14ac:dyDescent="0.55000000000000004">
      <c r="B269" s="27"/>
      <c r="C269" s="284"/>
      <c r="D269" s="285"/>
      <c r="E269" s="285"/>
      <c r="F269" s="285"/>
      <c r="G269" s="285"/>
      <c r="H269" s="285"/>
      <c r="I269" s="285"/>
      <c r="J269" s="285"/>
      <c r="K269" s="285"/>
      <c r="L269" s="285"/>
      <c r="M269" s="285"/>
      <c r="N269" s="285"/>
      <c r="O269" s="285"/>
      <c r="P269" s="285"/>
      <c r="Q269" s="285"/>
      <c r="R269" s="285"/>
      <c r="S269" s="285"/>
      <c r="T269" s="285"/>
      <c r="U269" s="285"/>
      <c r="V269" s="285"/>
      <c r="W269" s="285"/>
      <c r="X269" s="285"/>
      <c r="Y269" s="285"/>
      <c r="Z269" s="285"/>
      <c r="AA269" s="285"/>
      <c r="AB269" s="286"/>
      <c r="AC269" s="9"/>
      <c r="AD269" s="10"/>
    </row>
    <row r="270" spans="2:30" ht="100.15" customHeight="1" outlineLevel="1" x14ac:dyDescent="0.55000000000000004">
      <c r="B270" s="27"/>
      <c r="C270" s="284"/>
      <c r="D270" s="285"/>
      <c r="E270" s="285"/>
      <c r="F270" s="285"/>
      <c r="G270" s="285"/>
      <c r="H270" s="285"/>
      <c r="I270" s="285"/>
      <c r="J270" s="285"/>
      <c r="K270" s="285"/>
      <c r="L270" s="285"/>
      <c r="M270" s="285"/>
      <c r="N270" s="285"/>
      <c r="O270" s="285"/>
      <c r="P270" s="285"/>
      <c r="Q270" s="285"/>
      <c r="R270" s="285"/>
      <c r="S270" s="285"/>
      <c r="T270" s="285"/>
      <c r="U270" s="285"/>
      <c r="V270" s="285"/>
      <c r="W270" s="285"/>
      <c r="X270" s="285"/>
      <c r="Y270" s="285"/>
      <c r="Z270" s="285"/>
      <c r="AA270" s="285"/>
      <c r="AB270" s="286"/>
      <c r="AC270" s="9"/>
      <c r="AD270" s="10"/>
    </row>
    <row r="271" spans="2:30" ht="44.65" customHeight="1" outlineLevel="1" x14ac:dyDescent="0.55000000000000004">
      <c r="B271" s="27"/>
      <c r="C271" s="284"/>
      <c r="D271" s="285"/>
      <c r="E271" s="285"/>
      <c r="F271" s="285"/>
      <c r="G271" s="285"/>
      <c r="H271" s="285"/>
      <c r="I271" s="285"/>
      <c r="J271" s="285"/>
      <c r="K271" s="285"/>
      <c r="L271" s="285"/>
      <c r="M271" s="285"/>
      <c r="N271" s="285"/>
      <c r="O271" s="285"/>
      <c r="P271" s="285"/>
      <c r="Q271" s="285"/>
      <c r="R271" s="285"/>
      <c r="S271" s="285"/>
      <c r="T271" s="285"/>
      <c r="U271" s="285"/>
      <c r="V271" s="285"/>
      <c r="W271" s="285"/>
      <c r="X271" s="285"/>
      <c r="Y271" s="285"/>
      <c r="Z271" s="285"/>
      <c r="AA271" s="285"/>
      <c r="AB271" s="286"/>
      <c r="AC271" s="9"/>
      <c r="AD271" s="10"/>
    </row>
    <row r="272" spans="2:30" ht="52.9" customHeight="1" outlineLevel="1" x14ac:dyDescent="0.55000000000000004">
      <c r="B272" s="27"/>
      <c r="C272" s="284"/>
      <c r="D272" s="285"/>
      <c r="E272" s="285"/>
      <c r="F272" s="285"/>
      <c r="G272" s="285"/>
      <c r="H272" s="285"/>
      <c r="I272" s="285"/>
      <c r="J272" s="285"/>
      <c r="K272" s="285"/>
      <c r="L272" s="285"/>
      <c r="M272" s="285"/>
      <c r="N272" s="285"/>
      <c r="O272" s="285"/>
      <c r="P272" s="285"/>
      <c r="Q272" s="285"/>
      <c r="R272" s="285"/>
      <c r="S272" s="285"/>
      <c r="T272" s="285"/>
      <c r="U272" s="285"/>
      <c r="V272" s="285"/>
      <c r="W272" s="285"/>
      <c r="X272" s="285"/>
      <c r="Y272" s="285"/>
      <c r="Z272" s="285"/>
      <c r="AA272" s="285"/>
      <c r="AB272" s="286"/>
      <c r="AC272" s="9"/>
      <c r="AD272" s="10"/>
    </row>
    <row r="273" spans="2:30" ht="34.9" customHeight="1" outlineLevel="1" x14ac:dyDescent="0.55000000000000004">
      <c r="B273" s="27"/>
      <c r="C273" s="284"/>
      <c r="D273" s="285"/>
      <c r="E273" s="285"/>
      <c r="F273" s="285"/>
      <c r="G273" s="285"/>
      <c r="H273" s="285"/>
      <c r="I273" s="285"/>
      <c r="J273" s="285"/>
      <c r="K273" s="285"/>
      <c r="L273" s="285"/>
      <c r="M273" s="285"/>
      <c r="N273" s="285"/>
      <c r="O273" s="285"/>
      <c r="P273" s="285"/>
      <c r="Q273" s="285"/>
      <c r="R273" s="285"/>
      <c r="S273" s="285"/>
      <c r="T273" s="285"/>
      <c r="U273" s="285"/>
      <c r="V273" s="285"/>
      <c r="W273" s="285"/>
      <c r="X273" s="285"/>
      <c r="Y273" s="285"/>
      <c r="Z273" s="285"/>
      <c r="AA273" s="285"/>
      <c r="AB273" s="286"/>
      <c r="AC273" s="9"/>
      <c r="AD273" s="10"/>
    </row>
    <row r="274" spans="2:30" ht="12.4" customHeight="1" outlineLevel="1" x14ac:dyDescent="0.55000000000000004">
      <c r="B274" s="27"/>
      <c r="C274" s="284"/>
      <c r="D274" s="285"/>
      <c r="E274" s="285"/>
      <c r="F274" s="285"/>
      <c r="G274" s="285"/>
      <c r="H274" s="285"/>
      <c r="I274" s="285"/>
      <c r="J274" s="285"/>
      <c r="K274" s="285"/>
      <c r="L274" s="285"/>
      <c r="M274" s="285"/>
      <c r="N274" s="285"/>
      <c r="O274" s="285"/>
      <c r="P274" s="285"/>
      <c r="Q274" s="285"/>
      <c r="R274" s="285"/>
      <c r="S274" s="285"/>
      <c r="T274" s="285"/>
      <c r="U274" s="285"/>
      <c r="V274" s="285"/>
      <c r="W274" s="285"/>
      <c r="X274" s="285"/>
      <c r="Y274" s="285"/>
      <c r="Z274" s="285"/>
      <c r="AA274" s="285"/>
      <c r="AB274" s="286"/>
      <c r="AC274" s="9"/>
      <c r="AD274" s="10"/>
    </row>
    <row r="275" spans="2:30" ht="34.9" customHeight="1" outlineLevel="1" x14ac:dyDescent="0.55000000000000004">
      <c r="B275" s="27"/>
      <c r="C275" s="284"/>
      <c r="D275" s="285"/>
      <c r="E275" s="285"/>
      <c r="F275" s="285"/>
      <c r="G275" s="285"/>
      <c r="H275" s="285"/>
      <c r="I275" s="285"/>
      <c r="J275" s="285"/>
      <c r="K275" s="285"/>
      <c r="L275" s="285"/>
      <c r="M275" s="285"/>
      <c r="N275" s="285"/>
      <c r="O275" s="285"/>
      <c r="P275" s="285"/>
      <c r="Q275" s="285"/>
      <c r="R275" s="285"/>
      <c r="S275" s="285"/>
      <c r="T275" s="285"/>
      <c r="U275" s="285"/>
      <c r="V275" s="285"/>
      <c r="W275" s="285"/>
      <c r="X275" s="285"/>
      <c r="Y275" s="285"/>
      <c r="Z275" s="285"/>
      <c r="AA275" s="285"/>
      <c r="AB275" s="286"/>
      <c r="AC275" s="9"/>
      <c r="AD275" s="10"/>
    </row>
    <row r="276" spans="2:30" ht="8.65" customHeight="1" outlineLevel="1" x14ac:dyDescent="0.55000000000000004">
      <c r="B276" s="27"/>
      <c r="C276" s="284"/>
      <c r="D276" s="285"/>
      <c r="E276" s="285"/>
      <c r="F276" s="285"/>
      <c r="G276" s="285"/>
      <c r="H276" s="285"/>
      <c r="I276" s="285"/>
      <c r="J276" s="285"/>
      <c r="K276" s="285"/>
      <c r="L276" s="285"/>
      <c r="M276" s="285"/>
      <c r="N276" s="285"/>
      <c r="O276" s="285"/>
      <c r="P276" s="285"/>
      <c r="Q276" s="285"/>
      <c r="R276" s="285"/>
      <c r="S276" s="285"/>
      <c r="T276" s="285"/>
      <c r="U276" s="285"/>
      <c r="V276" s="285"/>
      <c r="W276" s="285"/>
      <c r="X276" s="285"/>
      <c r="Y276" s="285"/>
      <c r="Z276" s="285"/>
      <c r="AA276" s="285"/>
      <c r="AB276" s="286"/>
      <c r="AC276" s="9"/>
      <c r="AD276" s="10"/>
    </row>
    <row r="277" spans="2:30" ht="18" customHeight="1" outlineLevel="1" x14ac:dyDescent="0.55000000000000004">
      <c r="B277" s="27"/>
      <c r="C277" s="284"/>
      <c r="D277" s="285"/>
      <c r="E277" s="285"/>
      <c r="F277" s="285"/>
      <c r="G277" s="285"/>
      <c r="H277" s="285"/>
      <c r="I277" s="285"/>
      <c r="J277" s="285"/>
      <c r="K277" s="285"/>
      <c r="L277" s="285"/>
      <c r="M277" s="285"/>
      <c r="N277" s="285"/>
      <c r="O277" s="285"/>
      <c r="P277" s="285"/>
      <c r="Q277" s="285"/>
      <c r="R277" s="285"/>
      <c r="S277" s="285"/>
      <c r="T277" s="285"/>
      <c r="U277" s="285"/>
      <c r="V277" s="285"/>
      <c r="W277" s="285"/>
      <c r="X277" s="285"/>
      <c r="Y277" s="285"/>
      <c r="Z277" s="285"/>
      <c r="AA277" s="285"/>
      <c r="AB277" s="286"/>
      <c r="AC277" s="9"/>
      <c r="AD277" s="10"/>
    </row>
    <row r="278" spans="2:30" ht="18" customHeight="1" outlineLevel="1" x14ac:dyDescent="0.55000000000000004">
      <c r="B278" s="27"/>
      <c r="C278" s="284"/>
      <c r="D278" s="285"/>
      <c r="E278" s="285"/>
      <c r="F278" s="285"/>
      <c r="G278" s="285"/>
      <c r="H278" s="285"/>
      <c r="I278" s="285"/>
      <c r="J278" s="285"/>
      <c r="K278" s="285"/>
      <c r="L278" s="285"/>
      <c r="M278" s="285"/>
      <c r="N278" s="285"/>
      <c r="O278" s="285"/>
      <c r="P278" s="285"/>
      <c r="Q278" s="285"/>
      <c r="R278" s="285"/>
      <c r="S278" s="285"/>
      <c r="T278" s="285"/>
      <c r="U278" s="285"/>
      <c r="V278" s="285"/>
      <c r="W278" s="285"/>
      <c r="X278" s="285"/>
      <c r="Y278" s="285"/>
      <c r="Z278" s="285"/>
      <c r="AA278" s="285"/>
      <c r="AB278" s="286"/>
      <c r="AC278" s="9"/>
      <c r="AD278" s="10"/>
    </row>
    <row r="279" spans="2:30" ht="18" customHeight="1" outlineLevel="1" x14ac:dyDescent="0.55000000000000004">
      <c r="B279" s="27"/>
      <c r="C279" s="284"/>
      <c r="D279" s="285"/>
      <c r="E279" s="285"/>
      <c r="F279" s="285"/>
      <c r="G279" s="285"/>
      <c r="H279" s="285"/>
      <c r="I279" s="285"/>
      <c r="J279" s="285"/>
      <c r="K279" s="285"/>
      <c r="L279" s="285"/>
      <c r="M279" s="285"/>
      <c r="N279" s="285"/>
      <c r="O279" s="285"/>
      <c r="P279" s="285"/>
      <c r="Q279" s="285"/>
      <c r="R279" s="285"/>
      <c r="S279" s="285"/>
      <c r="T279" s="285"/>
      <c r="U279" s="285"/>
      <c r="V279" s="285"/>
      <c r="W279" s="285"/>
      <c r="X279" s="285"/>
      <c r="Y279" s="285"/>
      <c r="Z279" s="285"/>
      <c r="AA279" s="285"/>
      <c r="AB279" s="286"/>
      <c r="AC279" s="9"/>
      <c r="AD279" s="10"/>
    </row>
    <row r="280" spans="2:30" ht="18" customHeight="1" outlineLevel="1" x14ac:dyDescent="0.55000000000000004">
      <c r="B280" s="27"/>
      <c r="C280" s="284"/>
      <c r="D280" s="285"/>
      <c r="E280" s="285"/>
      <c r="F280" s="285"/>
      <c r="G280" s="285"/>
      <c r="H280" s="285"/>
      <c r="I280" s="285"/>
      <c r="J280" s="285"/>
      <c r="K280" s="285"/>
      <c r="L280" s="285"/>
      <c r="M280" s="285"/>
      <c r="N280" s="285"/>
      <c r="O280" s="285"/>
      <c r="P280" s="285"/>
      <c r="Q280" s="285"/>
      <c r="R280" s="285"/>
      <c r="S280" s="285"/>
      <c r="T280" s="285"/>
      <c r="U280" s="285"/>
      <c r="V280" s="285"/>
      <c r="W280" s="285"/>
      <c r="X280" s="285"/>
      <c r="Y280" s="285"/>
      <c r="Z280" s="285"/>
      <c r="AA280" s="285"/>
      <c r="AB280" s="286"/>
      <c r="AC280" s="9"/>
      <c r="AD280" s="10"/>
    </row>
    <row r="281" spans="2:30" ht="25.15" customHeight="1" outlineLevel="1" x14ac:dyDescent="0.55000000000000004">
      <c r="B281" s="27"/>
      <c r="C281" s="284"/>
      <c r="D281" s="285"/>
      <c r="E281" s="285"/>
      <c r="F281" s="285"/>
      <c r="G281" s="285"/>
      <c r="H281" s="285"/>
      <c r="I281" s="285"/>
      <c r="J281" s="285"/>
      <c r="K281" s="285"/>
      <c r="L281" s="285"/>
      <c r="M281" s="285"/>
      <c r="N281" s="285"/>
      <c r="O281" s="285"/>
      <c r="P281" s="285"/>
      <c r="Q281" s="285"/>
      <c r="R281" s="285"/>
      <c r="S281" s="285"/>
      <c r="T281" s="285"/>
      <c r="U281" s="285"/>
      <c r="V281" s="285"/>
      <c r="W281" s="285"/>
      <c r="X281" s="285"/>
      <c r="Y281" s="285"/>
      <c r="Z281" s="285"/>
      <c r="AA281" s="285"/>
      <c r="AB281" s="286"/>
      <c r="AC281" s="9"/>
      <c r="AD281" s="10"/>
    </row>
    <row r="282" spans="2:30" ht="18" customHeight="1" outlineLevel="1" x14ac:dyDescent="0.55000000000000004">
      <c r="B282" s="27"/>
      <c r="C282" s="284"/>
      <c r="D282" s="285"/>
      <c r="E282" s="285"/>
      <c r="F282" s="285"/>
      <c r="G282" s="285"/>
      <c r="H282" s="285"/>
      <c r="I282" s="285"/>
      <c r="J282" s="285"/>
      <c r="K282" s="285"/>
      <c r="L282" s="285"/>
      <c r="M282" s="285"/>
      <c r="N282" s="285"/>
      <c r="O282" s="285"/>
      <c r="P282" s="285"/>
      <c r="Q282" s="285"/>
      <c r="R282" s="285"/>
      <c r="S282" s="285"/>
      <c r="T282" s="285"/>
      <c r="U282" s="285"/>
      <c r="V282" s="285"/>
      <c r="W282" s="285"/>
      <c r="X282" s="285"/>
      <c r="Y282" s="285"/>
      <c r="Z282" s="285"/>
      <c r="AA282" s="285"/>
      <c r="AB282" s="286"/>
      <c r="AC282" s="9"/>
      <c r="AD282" s="10"/>
    </row>
    <row r="283" spans="2:30" ht="25.15" customHeight="1" outlineLevel="1" x14ac:dyDescent="0.55000000000000004">
      <c r="B283" s="27"/>
      <c r="C283" s="284"/>
      <c r="D283" s="285"/>
      <c r="E283" s="285"/>
      <c r="F283" s="285"/>
      <c r="G283" s="285"/>
      <c r="H283" s="285"/>
      <c r="I283" s="285"/>
      <c r="J283" s="285"/>
      <c r="K283" s="285"/>
      <c r="L283" s="285"/>
      <c r="M283" s="285"/>
      <c r="N283" s="285"/>
      <c r="O283" s="285"/>
      <c r="P283" s="285"/>
      <c r="Q283" s="285"/>
      <c r="R283" s="285"/>
      <c r="S283" s="285"/>
      <c r="T283" s="285"/>
      <c r="U283" s="285"/>
      <c r="V283" s="285"/>
      <c r="W283" s="285"/>
      <c r="X283" s="285"/>
      <c r="Y283" s="285"/>
      <c r="Z283" s="285"/>
      <c r="AA283" s="285"/>
      <c r="AB283" s="286"/>
      <c r="AC283" s="9"/>
      <c r="AD283" s="10"/>
    </row>
    <row r="284" spans="2:30" ht="18" customHeight="1" outlineLevel="1" x14ac:dyDescent="0.55000000000000004">
      <c r="B284" s="27"/>
      <c r="C284" s="284"/>
      <c r="D284" s="285"/>
      <c r="E284" s="285"/>
      <c r="F284" s="285"/>
      <c r="G284" s="285"/>
      <c r="H284" s="285"/>
      <c r="I284" s="285"/>
      <c r="J284" s="285"/>
      <c r="K284" s="285"/>
      <c r="L284" s="285"/>
      <c r="M284" s="285"/>
      <c r="N284" s="285"/>
      <c r="O284" s="285"/>
      <c r="P284" s="285"/>
      <c r="Q284" s="285"/>
      <c r="R284" s="285"/>
      <c r="S284" s="285"/>
      <c r="T284" s="285"/>
      <c r="U284" s="285"/>
      <c r="V284" s="285"/>
      <c r="W284" s="285"/>
      <c r="X284" s="285"/>
      <c r="Y284" s="285"/>
      <c r="Z284" s="285"/>
      <c r="AA284" s="285"/>
      <c r="AB284" s="286"/>
      <c r="AC284" s="9"/>
      <c r="AD284" s="10"/>
    </row>
    <row r="285" spans="2:30" ht="18" customHeight="1" outlineLevel="1" x14ac:dyDescent="0.55000000000000004">
      <c r="B285" s="27"/>
      <c r="C285" s="284"/>
      <c r="D285" s="285"/>
      <c r="E285" s="285"/>
      <c r="F285" s="285"/>
      <c r="G285" s="285"/>
      <c r="H285" s="285"/>
      <c r="I285" s="285"/>
      <c r="J285" s="285"/>
      <c r="K285" s="285"/>
      <c r="L285" s="285"/>
      <c r="M285" s="285"/>
      <c r="N285" s="285"/>
      <c r="O285" s="285"/>
      <c r="P285" s="285"/>
      <c r="Q285" s="285"/>
      <c r="R285" s="285"/>
      <c r="S285" s="285"/>
      <c r="T285" s="285"/>
      <c r="U285" s="285"/>
      <c r="V285" s="285"/>
      <c r="W285" s="285"/>
      <c r="X285" s="285"/>
      <c r="Y285" s="285"/>
      <c r="Z285" s="285"/>
      <c r="AA285" s="285"/>
      <c r="AB285" s="286"/>
      <c r="AC285" s="9"/>
      <c r="AD285" s="10"/>
    </row>
    <row r="286" spans="2:30" ht="22.9" customHeight="1" outlineLevel="1" x14ac:dyDescent="0.55000000000000004">
      <c r="B286" s="27"/>
      <c r="C286" s="284"/>
      <c r="D286" s="285"/>
      <c r="E286" s="285"/>
      <c r="F286" s="285"/>
      <c r="G286" s="285"/>
      <c r="H286" s="285"/>
      <c r="I286" s="285"/>
      <c r="J286" s="285"/>
      <c r="K286" s="285"/>
      <c r="L286" s="285"/>
      <c r="M286" s="285"/>
      <c r="N286" s="285"/>
      <c r="O286" s="285"/>
      <c r="P286" s="285"/>
      <c r="Q286" s="285"/>
      <c r="R286" s="285"/>
      <c r="S286" s="285"/>
      <c r="T286" s="285"/>
      <c r="U286" s="285"/>
      <c r="V286" s="285"/>
      <c r="W286" s="285"/>
      <c r="X286" s="285"/>
      <c r="Y286" s="285"/>
      <c r="Z286" s="285"/>
      <c r="AA286" s="285"/>
      <c r="AB286" s="286"/>
      <c r="AC286" s="9"/>
      <c r="AD286" s="10"/>
    </row>
    <row r="287" spans="2:30" ht="25.15" customHeight="1" outlineLevel="1" x14ac:dyDescent="0.55000000000000004">
      <c r="B287" s="27"/>
      <c r="C287" s="284"/>
      <c r="D287" s="285"/>
      <c r="E287" s="285"/>
      <c r="F287" s="285"/>
      <c r="G287" s="285"/>
      <c r="H287" s="285"/>
      <c r="I287" s="285"/>
      <c r="J287" s="285"/>
      <c r="K287" s="285"/>
      <c r="L287" s="285"/>
      <c r="M287" s="285"/>
      <c r="N287" s="285"/>
      <c r="O287" s="285"/>
      <c r="P287" s="285"/>
      <c r="Q287" s="285"/>
      <c r="R287" s="285"/>
      <c r="S287" s="285"/>
      <c r="T287" s="285"/>
      <c r="U287" s="285"/>
      <c r="V287" s="285"/>
      <c r="W287" s="285"/>
      <c r="X287" s="285"/>
      <c r="Y287" s="285"/>
      <c r="Z287" s="285"/>
      <c r="AA287" s="285"/>
      <c r="AB287" s="286"/>
      <c r="AC287" s="9"/>
      <c r="AD287" s="10"/>
    </row>
    <row r="288" spans="2:30" ht="18" customHeight="1" outlineLevel="1" x14ac:dyDescent="0.55000000000000004">
      <c r="B288" s="27"/>
      <c r="C288" s="284"/>
      <c r="D288" s="285"/>
      <c r="E288" s="285"/>
      <c r="F288" s="285"/>
      <c r="G288" s="285"/>
      <c r="H288" s="285"/>
      <c r="I288" s="285"/>
      <c r="J288" s="285"/>
      <c r="K288" s="285"/>
      <c r="L288" s="285"/>
      <c r="M288" s="285"/>
      <c r="N288" s="285"/>
      <c r="O288" s="285"/>
      <c r="P288" s="285"/>
      <c r="Q288" s="285"/>
      <c r="R288" s="285"/>
      <c r="S288" s="285"/>
      <c r="T288" s="285"/>
      <c r="U288" s="285"/>
      <c r="V288" s="285"/>
      <c r="W288" s="285"/>
      <c r="X288" s="285"/>
      <c r="Y288" s="285"/>
      <c r="Z288" s="285"/>
      <c r="AA288" s="285"/>
      <c r="AB288" s="286"/>
      <c r="AC288" s="9"/>
      <c r="AD288" s="10"/>
    </row>
    <row r="289" spans="2:30" ht="51" customHeight="1" outlineLevel="1" x14ac:dyDescent="0.55000000000000004">
      <c r="B289" s="27"/>
      <c r="C289" s="284"/>
      <c r="D289" s="285"/>
      <c r="E289" s="285"/>
      <c r="F289" s="285"/>
      <c r="G289" s="285"/>
      <c r="H289" s="285"/>
      <c r="I289" s="285"/>
      <c r="J289" s="285"/>
      <c r="K289" s="285"/>
      <c r="L289" s="285"/>
      <c r="M289" s="285"/>
      <c r="N289" s="285"/>
      <c r="O289" s="285"/>
      <c r="P289" s="285"/>
      <c r="Q289" s="285"/>
      <c r="R289" s="285"/>
      <c r="S289" s="285"/>
      <c r="T289" s="285"/>
      <c r="U289" s="285"/>
      <c r="V289" s="285"/>
      <c r="W289" s="285"/>
      <c r="X289" s="285"/>
      <c r="Y289" s="285"/>
      <c r="Z289" s="285"/>
      <c r="AA289" s="285"/>
      <c r="AB289" s="286"/>
      <c r="AC289" s="9"/>
      <c r="AD289" s="10"/>
    </row>
    <row r="290" spans="2:30" ht="35" outlineLevel="1" x14ac:dyDescent="0.55000000000000004">
      <c r="B290" s="27"/>
      <c r="C290" s="284"/>
      <c r="D290" s="285"/>
      <c r="E290" s="285"/>
      <c r="F290" s="285"/>
      <c r="G290" s="285"/>
      <c r="H290" s="285"/>
      <c r="I290" s="285"/>
      <c r="J290" s="285"/>
      <c r="K290" s="285"/>
      <c r="L290" s="285"/>
      <c r="M290" s="285"/>
      <c r="N290" s="285"/>
      <c r="O290" s="285"/>
      <c r="P290" s="285"/>
      <c r="Q290" s="285"/>
      <c r="R290" s="285"/>
      <c r="S290" s="285"/>
      <c r="T290" s="285"/>
      <c r="U290" s="285"/>
      <c r="V290" s="285"/>
      <c r="W290" s="285"/>
      <c r="X290" s="285"/>
      <c r="Y290" s="285"/>
      <c r="Z290" s="285"/>
      <c r="AA290" s="285"/>
      <c r="AB290" s="286"/>
      <c r="AC290" s="9"/>
      <c r="AD290" s="10"/>
    </row>
    <row r="291" spans="2:30" ht="35" outlineLevel="1" x14ac:dyDescent="0.55000000000000004">
      <c r="B291" s="27"/>
      <c r="C291" s="284"/>
      <c r="D291" s="285"/>
      <c r="E291" s="285"/>
      <c r="F291" s="285"/>
      <c r="G291" s="285"/>
      <c r="H291" s="285"/>
      <c r="I291" s="285"/>
      <c r="J291" s="285"/>
      <c r="K291" s="285"/>
      <c r="L291" s="285"/>
      <c r="M291" s="285"/>
      <c r="N291" s="285"/>
      <c r="O291" s="285"/>
      <c r="P291" s="285"/>
      <c r="Q291" s="285"/>
      <c r="R291" s="285"/>
      <c r="S291" s="285"/>
      <c r="T291" s="285"/>
      <c r="U291" s="285"/>
      <c r="V291" s="285"/>
      <c r="W291" s="285"/>
      <c r="X291" s="285"/>
      <c r="Y291" s="285"/>
      <c r="Z291" s="285"/>
      <c r="AA291" s="285"/>
      <c r="AB291" s="286"/>
      <c r="AC291" s="9"/>
      <c r="AD291" s="10"/>
    </row>
    <row r="292" spans="2:30" ht="35.5" outlineLevel="1" thickBot="1" x14ac:dyDescent="0.6">
      <c r="B292" s="27"/>
      <c r="C292" s="287"/>
      <c r="D292" s="288"/>
      <c r="E292" s="288"/>
      <c r="F292" s="288"/>
      <c r="G292" s="288"/>
      <c r="H292" s="288"/>
      <c r="I292" s="288"/>
      <c r="J292" s="288"/>
      <c r="K292" s="288"/>
      <c r="L292" s="288"/>
      <c r="M292" s="288"/>
      <c r="N292" s="288"/>
      <c r="O292" s="288"/>
      <c r="P292" s="288"/>
      <c r="Q292" s="288"/>
      <c r="R292" s="288"/>
      <c r="S292" s="288"/>
      <c r="T292" s="288"/>
      <c r="U292" s="288"/>
      <c r="V292" s="288"/>
      <c r="W292" s="288"/>
      <c r="X292" s="288"/>
      <c r="Y292" s="288"/>
      <c r="Z292" s="288"/>
      <c r="AA292" s="288"/>
      <c r="AB292" s="289"/>
      <c r="AC292" s="9"/>
      <c r="AD292" s="10"/>
    </row>
    <row r="293" spans="2:30" ht="35" outlineLevel="1" x14ac:dyDescent="0.55000000000000004">
      <c r="B293" s="27"/>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c r="AA293" s="81"/>
      <c r="AB293" s="81"/>
      <c r="AC293" s="9"/>
      <c r="AD293" s="10"/>
    </row>
    <row r="294" spans="2:30" ht="35.5" outlineLevel="1" thickBot="1" x14ac:dyDescent="0.6">
      <c r="B294" s="27"/>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c r="AA294" s="81"/>
      <c r="AB294" s="81"/>
      <c r="AC294" s="9"/>
      <c r="AD294" s="10"/>
    </row>
    <row r="295" spans="2:30" ht="35.5" outlineLevel="1" thickBot="1" x14ac:dyDescent="0.6">
      <c r="B295" s="27"/>
      <c r="C295" s="82" t="s">
        <v>111</v>
      </c>
      <c r="D295" s="272" t="s">
        <v>105</v>
      </c>
      <c r="E295" s="273"/>
      <c r="F295" s="273"/>
      <c r="G295" s="273"/>
      <c r="H295" s="273"/>
      <c r="I295" s="273"/>
      <c r="J295" s="273"/>
      <c r="K295" s="273"/>
      <c r="L295" s="273"/>
      <c r="M295" s="273"/>
      <c r="N295" s="273"/>
      <c r="O295" s="273"/>
      <c r="P295" s="273"/>
      <c r="Q295" s="273"/>
      <c r="R295" s="273"/>
      <c r="S295" s="273"/>
      <c r="T295" s="273"/>
      <c r="U295" s="273"/>
      <c r="V295" s="273"/>
      <c r="W295" s="273"/>
      <c r="X295" s="273"/>
      <c r="Y295" s="273"/>
      <c r="Z295" s="273"/>
      <c r="AA295" s="273"/>
      <c r="AB295" s="274"/>
      <c r="AC295" s="9"/>
      <c r="AD295" s="10"/>
    </row>
    <row r="296" spans="2:30" ht="36.65" customHeight="1" outlineLevel="1" x14ac:dyDescent="0.55000000000000004">
      <c r="B296" s="27"/>
      <c r="C296" s="244" t="s">
        <v>57</v>
      </c>
      <c r="D296" s="245"/>
      <c r="E296" s="246"/>
      <c r="F296" s="48" t="b">
        <v>0</v>
      </c>
      <c r="G296" s="247" t="s">
        <v>58</v>
      </c>
      <c r="H296" s="248"/>
      <c r="I296" s="248"/>
      <c r="J296" s="248"/>
      <c r="K296" s="248"/>
      <c r="L296" s="248"/>
      <c r="M296" s="248"/>
      <c r="N296" s="248"/>
      <c r="O296" s="248"/>
      <c r="P296" s="248"/>
      <c r="Q296" s="248"/>
      <c r="R296" s="248"/>
      <c r="S296" s="248"/>
      <c r="T296" s="248"/>
      <c r="U296" s="248"/>
      <c r="V296" s="248"/>
      <c r="W296" s="248"/>
      <c r="X296" s="248"/>
      <c r="Y296" s="248"/>
      <c r="Z296" s="248"/>
      <c r="AA296" s="248"/>
      <c r="AB296" s="249"/>
      <c r="AC296" s="9"/>
      <c r="AD296" s="10"/>
    </row>
    <row r="297" spans="2:30" ht="36.65" customHeight="1" outlineLevel="1" x14ac:dyDescent="0.55000000000000004">
      <c r="B297" s="27"/>
      <c r="C297" s="179"/>
      <c r="D297" s="180"/>
      <c r="E297" s="181"/>
      <c r="F297" s="47" t="b">
        <v>0</v>
      </c>
      <c r="G297" s="198" t="s">
        <v>59</v>
      </c>
      <c r="H297" s="199"/>
      <c r="I297" s="199"/>
      <c r="J297" s="199"/>
      <c r="K297" s="199"/>
      <c r="L297" s="199"/>
      <c r="M297" s="199"/>
      <c r="N297" s="199"/>
      <c r="O297" s="199"/>
      <c r="P297" s="199"/>
      <c r="Q297" s="199"/>
      <c r="R297" s="199"/>
      <c r="S297" s="199"/>
      <c r="T297" s="199"/>
      <c r="U297" s="199"/>
      <c r="V297" s="199"/>
      <c r="W297" s="199"/>
      <c r="X297" s="199"/>
      <c r="Y297" s="199"/>
      <c r="Z297" s="199"/>
      <c r="AA297" s="199"/>
      <c r="AB297" s="200"/>
      <c r="AC297" s="9"/>
      <c r="AD297" s="10"/>
    </row>
    <row r="298" spans="2:30" ht="121.9" customHeight="1" outlineLevel="1" x14ac:dyDescent="0.55000000000000004">
      <c r="B298" s="27"/>
      <c r="C298" s="184" t="s">
        <v>60</v>
      </c>
      <c r="D298" s="186" t="s">
        <v>61</v>
      </c>
      <c r="E298" s="187"/>
      <c r="F298" s="303"/>
      <c r="G298" s="223"/>
      <c r="H298" s="223"/>
      <c r="I298" s="223"/>
      <c r="J298" s="223"/>
      <c r="K298" s="223"/>
      <c r="L298" s="223"/>
      <c r="M298" s="223"/>
      <c r="N298" s="223"/>
      <c r="O298" s="223"/>
      <c r="P298" s="223"/>
      <c r="Q298" s="223"/>
      <c r="R298" s="223"/>
      <c r="S298" s="223"/>
      <c r="T298" s="223"/>
      <c r="U298" s="223"/>
      <c r="V298" s="223"/>
      <c r="W298" s="223"/>
      <c r="X298" s="223"/>
      <c r="Y298" s="223"/>
      <c r="Z298" s="223"/>
      <c r="AA298" s="223"/>
      <c r="AB298" s="224"/>
      <c r="AC298" s="9"/>
      <c r="AD298" s="10"/>
    </row>
    <row r="299" spans="2:30" ht="120" customHeight="1" outlineLevel="1" x14ac:dyDescent="0.55000000000000004">
      <c r="B299" s="27"/>
      <c r="C299" s="184"/>
      <c r="D299" s="186" t="s">
        <v>62</v>
      </c>
      <c r="E299" s="187"/>
      <c r="F299" s="303"/>
      <c r="G299" s="223"/>
      <c r="H299" s="223"/>
      <c r="I299" s="223"/>
      <c r="J299" s="223"/>
      <c r="K299" s="223"/>
      <c r="L299" s="223"/>
      <c r="M299" s="223"/>
      <c r="N299" s="223"/>
      <c r="O299" s="223"/>
      <c r="P299" s="223"/>
      <c r="Q299" s="223"/>
      <c r="R299" s="223"/>
      <c r="S299" s="223"/>
      <c r="T299" s="223"/>
      <c r="U299" s="223"/>
      <c r="V299" s="223"/>
      <c r="W299" s="223"/>
      <c r="X299" s="223"/>
      <c r="Y299" s="223"/>
      <c r="Z299" s="223"/>
      <c r="AA299" s="223"/>
      <c r="AB299" s="224"/>
      <c r="AC299" s="9"/>
      <c r="AD299" s="10"/>
    </row>
    <row r="300" spans="2:30" ht="49.9" customHeight="1" outlineLevel="1" x14ac:dyDescent="0.55000000000000004">
      <c r="B300" s="27"/>
      <c r="C300" s="191" t="s">
        <v>63</v>
      </c>
      <c r="D300" s="192"/>
      <c r="E300" s="187"/>
      <c r="F300" s="312"/>
      <c r="G300" s="310"/>
      <c r="H300" s="310"/>
      <c r="I300" s="310"/>
      <c r="J300" s="310"/>
      <c r="K300" s="310"/>
      <c r="L300" s="310"/>
      <c r="M300" s="310"/>
      <c r="N300" s="310"/>
      <c r="O300" s="310"/>
      <c r="P300" s="310"/>
      <c r="Q300" s="310"/>
      <c r="R300" s="310"/>
      <c r="S300" s="310"/>
      <c r="T300" s="310"/>
      <c r="U300" s="310"/>
      <c r="V300" s="310"/>
      <c r="W300" s="310"/>
      <c r="X300" s="310"/>
      <c r="Y300" s="310"/>
      <c r="Z300" s="310"/>
      <c r="AA300" s="310"/>
      <c r="AB300" s="311"/>
      <c r="AC300" s="9"/>
      <c r="AD300" s="10"/>
    </row>
    <row r="301" spans="2:30" ht="49.15" customHeight="1" outlineLevel="1" x14ac:dyDescent="0.55000000000000004">
      <c r="B301" s="27"/>
      <c r="C301" s="191" t="s">
        <v>65</v>
      </c>
      <c r="D301" s="192"/>
      <c r="E301" s="187"/>
      <c r="F301" s="201" t="s">
        <v>106</v>
      </c>
      <c r="G301" s="202"/>
      <c r="H301" s="202"/>
      <c r="I301" s="202"/>
      <c r="J301" s="202"/>
      <c r="K301" s="202"/>
      <c r="L301" s="202"/>
      <c r="M301" s="202"/>
      <c r="N301" s="203"/>
      <c r="O301" s="203"/>
      <c r="P301" s="203"/>
      <c r="Q301" s="203"/>
      <c r="R301" s="203"/>
      <c r="S301" s="203"/>
      <c r="T301" s="203"/>
      <c r="U301" s="203"/>
      <c r="V301" s="203"/>
      <c r="W301" s="203"/>
      <c r="X301" s="203"/>
      <c r="Y301" s="203"/>
      <c r="Z301" s="203"/>
      <c r="AA301" s="203"/>
      <c r="AB301" s="204"/>
      <c r="AC301" s="9"/>
      <c r="AD301" s="10"/>
    </row>
    <row r="302" spans="2:30" ht="19.899999999999999" customHeight="1" outlineLevel="1" x14ac:dyDescent="0.55000000000000004">
      <c r="B302" s="27"/>
      <c r="C302" s="240" t="s">
        <v>67</v>
      </c>
      <c r="D302" s="193" t="s">
        <v>68</v>
      </c>
      <c r="E302" s="193"/>
      <c r="F302" s="302"/>
      <c r="G302" s="302"/>
      <c r="H302" s="302"/>
      <c r="I302" s="302"/>
      <c r="J302" s="302"/>
      <c r="K302" s="189" t="s">
        <v>69</v>
      </c>
      <c r="L302" s="189"/>
      <c r="M302" s="189"/>
      <c r="N302" s="205" t="s">
        <v>70</v>
      </c>
      <c r="O302" s="206"/>
      <c r="P302" s="206"/>
      <c r="Q302" s="206"/>
      <c r="R302" s="206"/>
      <c r="S302" s="206"/>
      <c r="T302" s="206"/>
      <c r="U302" s="206"/>
      <c r="V302" s="206"/>
      <c r="W302" s="206"/>
      <c r="X302" s="206"/>
      <c r="Y302" s="206"/>
      <c r="Z302" s="206"/>
      <c r="AA302" s="206"/>
      <c r="AB302" s="207"/>
      <c r="AC302" s="9"/>
      <c r="AD302" s="10"/>
    </row>
    <row r="303" spans="2:30" ht="19.899999999999999" customHeight="1" outlineLevel="1" x14ac:dyDescent="0.55000000000000004">
      <c r="B303" s="27"/>
      <c r="C303" s="241"/>
      <c r="D303" s="193"/>
      <c r="E303" s="193"/>
      <c r="F303" s="302"/>
      <c r="G303" s="302"/>
      <c r="H303" s="302"/>
      <c r="I303" s="302"/>
      <c r="J303" s="302"/>
      <c r="K303" s="190"/>
      <c r="L303" s="190"/>
      <c r="M303" s="190"/>
      <c r="N303" s="208"/>
      <c r="O303" s="209"/>
      <c r="P303" s="209"/>
      <c r="Q303" s="209"/>
      <c r="R303" s="209"/>
      <c r="S303" s="209"/>
      <c r="T303" s="209"/>
      <c r="U303" s="209"/>
      <c r="V303" s="209"/>
      <c r="W303" s="209"/>
      <c r="X303" s="209"/>
      <c r="Y303" s="209"/>
      <c r="Z303" s="209"/>
      <c r="AA303" s="209"/>
      <c r="AB303" s="210"/>
      <c r="AC303" s="9"/>
      <c r="AD303" s="10"/>
    </row>
    <row r="304" spans="2:30" ht="18" customHeight="1" outlineLevel="1" x14ac:dyDescent="0.55000000000000004">
      <c r="B304" s="27"/>
      <c r="C304" s="241"/>
      <c r="D304" s="193" t="s">
        <v>71</v>
      </c>
      <c r="E304" s="193"/>
      <c r="F304" s="255" t="s">
        <v>72</v>
      </c>
      <c r="G304" s="265" t="e">
        <f>F302/I308</f>
        <v>#DIV/0!</v>
      </c>
      <c r="H304" s="266"/>
      <c r="I304" s="266"/>
      <c r="J304" s="267"/>
      <c r="K304" s="189" t="s">
        <v>73</v>
      </c>
      <c r="L304" s="189"/>
      <c r="M304" s="189"/>
      <c r="N304" s="211" t="s">
        <v>107</v>
      </c>
      <c r="O304" s="212"/>
      <c r="P304" s="212"/>
      <c r="Q304" s="212"/>
      <c r="R304" s="212"/>
      <c r="S304" s="212"/>
      <c r="T304" s="212"/>
      <c r="U304" s="212"/>
      <c r="V304" s="212"/>
      <c r="W304" s="212"/>
      <c r="X304" s="212"/>
      <c r="Y304" s="212"/>
      <c r="Z304" s="212"/>
      <c r="AA304" s="212"/>
      <c r="AB304" s="213"/>
      <c r="AC304" s="9"/>
      <c r="AD304" s="10"/>
    </row>
    <row r="305" spans="2:30" ht="25.5" customHeight="1" outlineLevel="1" x14ac:dyDescent="0.55000000000000004">
      <c r="B305" s="27"/>
      <c r="C305" s="241"/>
      <c r="D305" s="193"/>
      <c r="E305" s="193"/>
      <c r="F305" s="256"/>
      <c r="G305" s="268"/>
      <c r="H305" s="269"/>
      <c r="I305" s="269"/>
      <c r="J305" s="270"/>
      <c r="K305" s="190"/>
      <c r="L305" s="190"/>
      <c r="M305" s="190"/>
      <c r="N305" s="214"/>
      <c r="O305" s="215"/>
      <c r="P305" s="215"/>
      <c r="Q305" s="215"/>
      <c r="R305" s="215"/>
      <c r="S305" s="215"/>
      <c r="T305" s="215"/>
      <c r="U305" s="215"/>
      <c r="V305" s="215"/>
      <c r="W305" s="215"/>
      <c r="X305" s="215"/>
      <c r="Y305" s="215"/>
      <c r="Z305" s="215"/>
      <c r="AA305" s="215"/>
      <c r="AB305" s="216"/>
      <c r="AC305" s="9"/>
      <c r="AD305" s="10"/>
    </row>
    <row r="306" spans="2:30" ht="18" customHeight="1" outlineLevel="1" x14ac:dyDescent="0.55000000000000004">
      <c r="B306" s="27"/>
      <c r="C306" s="241"/>
      <c r="D306" s="193" t="s">
        <v>74</v>
      </c>
      <c r="E306" s="193" t="s">
        <v>75</v>
      </c>
      <c r="F306" s="304"/>
      <c r="G306" s="228" t="s">
        <v>76</v>
      </c>
      <c r="H306" s="230" t="s">
        <v>94</v>
      </c>
      <c r="I306" s="305"/>
      <c r="J306" s="228" t="s">
        <v>77</v>
      </c>
      <c r="K306" s="233" t="s">
        <v>95</v>
      </c>
      <c r="L306" s="277">
        <f>F306*I306</f>
        <v>0</v>
      </c>
      <c r="M306" s="280" t="s">
        <v>78</v>
      </c>
      <c r="N306" s="214"/>
      <c r="O306" s="215"/>
      <c r="P306" s="215"/>
      <c r="Q306" s="215"/>
      <c r="R306" s="215"/>
      <c r="S306" s="215"/>
      <c r="T306" s="215"/>
      <c r="U306" s="215"/>
      <c r="V306" s="215"/>
      <c r="W306" s="215"/>
      <c r="X306" s="215"/>
      <c r="Y306" s="215"/>
      <c r="Z306" s="215"/>
      <c r="AA306" s="215"/>
      <c r="AB306" s="216"/>
      <c r="AC306" s="9"/>
      <c r="AD306" s="10"/>
    </row>
    <row r="307" spans="2:30" ht="18" customHeight="1" outlineLevel="1" x14ac:dyDescent="0.55000000000000004">
      <c r="B307" s="27"/>
      <c r="C307" s="241"/>
      <c r="D307" s="193"/>
      <c r="E307" s="193"/>
      <c r="F307" s="304"/>
      <c r="G307" s="229"/>
      <c r="H307" s="231"/>
      <c r="I307" s="305"/>
      <c r="J307" s="229"/>
      <c r="K307" s="231"/>
      <c r="L307" s="278"/>
      <c r="M307" s="279"/>
      <c r="N307" s="214"/>
      <c r="O307" s="215"/>
      <c r="P307" s="215"/>
      <c r="Q307" s="215"/>
      <c r="R307" s="215"/>
      <c r="S307" s="215"/>
      <c r="T307" s="215"/>
      <c r="U307" s="215"/>
      <c r="V307" s="215"/>
      <c r="W307" s="215"/>
      <c r="X307" s="215"/>
      <c r="Y307" s="215"/>
      <c r="Z307" s="215"/>
      <c r="AA307" s="215"/>
      <c r="AB307" s="216"/>
      <c r="AC307" s="9"/>
      <c r="AD307" s="10"/>
    </row>
    <row r="308" spans="2:30" ht="18" customHeight="1" outlineLevel="1" x14ac:dyDescent="0.55000000000000004">
      <c r="B308" s="27"/>
      <c r="C308" s="241"/>
      <c r="D308" s="193"/>
      <c r="E308" s="193" t="s">
        <v>79</v>
      </c>
      <c r="F308" s="304"/>
      <c r="G308" s="228" t="s">
        <v>76</v>
      </c>
      <c r="H308" s="230" t="s">
        <v>94</v>
      </c>
      <c r="I308" s="305"/>
      <c r="J308" s="228" t="s">
        <v>77</v>
      </c>
      <c r="K308" s="233" t="s">
        <v>95</v>
      </c>
      <c r="L308" s="277">
        <f>F308*I308</f>
        <v>0</v>
      </c>
      <c r="M308" s="280" t="s">
        <v>78</v>
      </c>
      <c r="N308" s="214"/>
      <c r="O308" s="215"/>
      <c r="P308" s="215"/>
      <c r="Q308" s="215"/>
      <c r="R308" s="215"/>
      <c r="S308" s="215"/>
      <c r="T308" s="215"/>
      <c r="U308" s="215"/>
      <c r="V308" s="215"/>
      <c r="W308" s="215"/>
      <c r="X308" s="215"/>
      <c r="Y308" s="215"/>
      <c r="Z308" s="215"/>
      <c r="AA308" s="215"/>
      <c r="AB308" s="216"/>
      <c r="AC308" s="9"/>
      <c r="AD308" s="10"/>
    </row>
    <row r="309" spans="2:30" ht="18" customHeight="1" outlineLevel="1" x14ac:dyDescent="0.55000000000000004">
      <c r="B309" s="27"/>
      <c r="C309" s="241"/>
      <c r="D309" s="193"/>
      <c r="E309" s="193"/>
      <c r="F309" s="304"/>
      <c r="G309" s="229"/>
      <c r="H309" s="231"/>
      <c r="I309" s="305"/>
      <c r="J309" s="229"/>
      <c r="K309" s="231"/>
      <c r="L309" s="278"/>
      <c r="M309" s="279"/>
      <c r="N309" s="214"/>
      <c r="O309" s="215"/>
      <c r="P309" s="215"/>
      <c r="Q309" s="215"/>
      <c r="R309" s="215"/>
      <c r="S309" s="215"/>
      <c r="T309" s="215"/>
      <c r="U309" s="215"/>
      <c r="V309" s="215"/>
      <c r="W309" s="215"/>
      <c r="X309" s="215"/>
      <c r="Y309" s="215"/>
      <c r="Z309" s="215"/>
      <c r="AA309" s="215"/>
      <c r="AB309" s="216"/>
      <c r="AC309" s="9"/>
      <c r="AD309" s="10"/>
    </row>
    <row r="310" spans="2:30" ht="25.15" customHeight="1" outlineLevel="1" x14ac:dyDescent="0.55000000000000004">
      <c r="B310" s="27"/>
      <c r="C310" s="241"/>
      <c r="D310" s="193" t="s">
        <v>80</v>
      </c>
      <c r="E310" s="193"/>
      <c r="F310" s="292">
        <f>L306-L308</f>
        <v>0</v>
      </c>
      <c r="G310" s="293"/>
      <c r="H310" s="293"/>
      <c r="I310" s="293"/>
      <c r="J310" s="293"/>
      <c r="K310" s="189" t="s">
        <v>78</v>
      </c>
      <c r="L310" s="189"/>
      <c r="M310" s="189"/>
      <c r="N310" s="214"/>
      <c r="O310" s="215"/>
      <c r="P310" s="215"/>
      <c r="Q310" s="215"/>
      <c r="R310" s="215"/>
      <c r="S310" s="215"/>
      <c r="T310" s="215"/>
      <c r="U310" s="215"/>
      <c r="V310" s="215"/>
      <c r="W310" s="215"/>
      <c r="X310" s="215"/>
      <c r="Y310" s="215"/>
      <c r="Z310" s="215"/>
      <c r="AA310" s="215"/>
      <c r="AB310" s="216"/>
      <c r="AC310" s="9"/>
      <c r="AD310" s="10"/>
    </row>
    <row r="311" spans="2:30" ht="22.15" customHeight="1" outlineLevel="1" x14ac:dyDescent="0.55000000000000004">
      <c r="B311" s="27"/>
      <c r="C311" s="241"/>
      <c r="D311" s="193"/>
      <c r="E311" s="193"/>
      <c r="F311" s="294"/>
      <c r="G311" s="295"/>
      <c r="H311" s="295"/>
      <c r="I311" s="295"/>
      <c r="J311" s="295"/>
      <c r="K311" s="190"/>
      <c r="L311" s="190"/>
      <c r="M311" s="190"/>
      <c r="N311" s="214"/>
      <c r="O311" s="215"/>
      <c r="P311" s="215"/>
      <c r="Q311" s="215"/>
      <c r="R311" s="215"/>
      <c r="S311" s="215"/>
      <c r="T311" s="215"/>
      <c r="U311" s="215"/>
      <c r="V311" s="215"/>
      <c r="W311" s="215"/>
      <c r="X311" s="215"/>
      <c r="Y311" s="215"/>
      <c r="Z311" s="215"/>
      <c r="AA311" s="215"/>
      <c r="AB311" s="216"/>
      <c r="AC311" s="9"/>
      <c r="AD311" s="10"/>
    </row>
    <row r="312" spans="2:30" ht="25.15" customHeight="1" outlineLevel="1" x14ac:dyDescent="0.55000000000000004">
      <c r="B312" s="27"/>
      <c r="C312" s="241"/>
      <c r="D312" s="193" t="s">
        <v>81</v>
      </c>
      <c r="E312" s="182" t="s">
        <v>75</v>
      </c>
      <c r="F312" s="304"/>
      <c r="G312" s="228" t="s">
        <v>82</v>
      </c>
      <c r="H312" s="230" t="s">
        <v>94</v>
      </c>
      <c r="I312" s="305"/>
      <c r="J312" s="228" t="s">
        <v>77</v>
      </c>
      <c r="K312" s="233" t="s">
        <v>95</v>
      </c>
      <c r="L312" s="277">
        <f>F312*I312</f>
        <v>0</v>
      </c>
      <c r="M312" s="280" t="s">
        <v>83</v>
      </c>
      <c r="N312" s="214"/>
      <c r="O312" s="215"/>
      <c r="P312" s="215"/>
      <c r="Q312" s="215"/>
      <c r="R312" s="215"/>
      <c r="S312" s="215"/>
      <c r="T312" s="215"/>
      <c r="U312" s="215"/>
      <c r="V312" s="215"/>
      <c r="W312" s="215"/>
      <c r="X312" s="215"/>
      <c r="Y312" s="215"/>
      <c r="Z312" s="215"/>
      <c r="AA312" s="215"/>
      <c r="AB312" s="216"/>
      <c r="AC312" s="9"/>
      <c r="AD312" s="10"/>
    </row>
    <row r="313" spans="2:30" ht="18" customHeight="1" outlineLevel="1" x14ac:dyDescent="0.55000000000000004">
      <c r="B313" s="27"/>
      <c r="C313" s="241"/>
      <c r="D313" s="193"/>
      <c r="E313" s="182"/>
      <c r="F313" s="304"/>
      <c r="G313" s="229"/>
      <c r="H313" s="231"/>
      <c r="I313" s="305"/>
      <c r="J313" s="229"/>
      <c r="K313" s="231"/>
      <c r="L313" s="278"/>
      <c r="M313" s="279"/>
      <c r="N313" s="214"/>
      <c r="O313" s="215"/>
      <c r="P313" s="215"/>
      <c r="Q313" s="215"/>
      <c r="R313" s="215"/>
      <c r="S313" s="215"/>
      <c r="T313" s="215"/>
      <c r="U313" s="215"/>
      <c r="V313" s="215"/>
      <c r="W313" s="215"/>
      <c r="X313" s="215"/>
      <c r="Y313" s="215"/>
      <c r="Z313" s="215"/>
      <c r="AA313" s="215"/>
      <c r="AB313" s="216"/>
      <c r="AC313" s="9"/>
      <c r="AD313" s="10"/>
    </row>
    <row r="314" spans="2:30" ht="18" customHeight="1" outlineLevel="1" x14ac:dyDescent="0.55000000000000004">
      <c r="B314" s="27"/>
      <c r="C314" s="241"/>
      <c r="D314" s="193"/>
      <c r="E314" s="182" t="s">
        <v>79</v>
      </c>
      <c r="F314" s="304"/>
      <c r="G314" s="228" t="s">
        <v>82</v>
      </c>
      <c r="H314" s="230" t="s">
        <v>94</v>
      </c>
      <c r="I314" s="305"/>
      <c r="J314" s="228" t="s">
        <v>77</v>
      </c>
      <c r="K314" s="233" t="s">
        <v>95</v>
      </c>
      <c r="L314" s="277">
        <f>F314*I314</f>
        <v>0</v>
      </c>
      <c r="M314" s="280" t="s">
        <v>83</v>
      </c>
      <c r="N314" s="214"/>
      <c r="O314" s="215"/>
      <c r="P314" s="215"/>
      <c r="Q314" s="215"/>
      <c r="R314" s="215"/>
      <c r="S314" s="215"/>
      <c r="T314" s="215"/>
      <c r="U314" s="215"/>
      <c r="V314" s="215"/>
      <c r="W314" s="215"/>
      <c r="X314" s="215"/>
      <c r="Y314" s="215"/>
      <c r="Z314" s="215"/>
      <c r="AA314" s="215"/>
      <c r="AB314" s="216"/>
      <c r="AC314" s="9"/>
      <c r="AD314" s="10"/>
    </row>
    <row r="315" spans="2:30" ht="22.9" customHeight="1" outlineLevel="1" x14ac:dyDescent="0.55000000000000004">
      <c r="B315" s="27"/>
      <c r="C315" s="241"/>
      <c r="D315" s="194"/>
      <c r="E315" s="183"/>
      <c r="F315" s="304"/>
      <c r="G315" s="229"/>
      <c r="H315" s="231"/>
      <c r="I315" s="305"/>
      <c r="J315" s="229"/>
      <c r="K315" s="231"/>
      <c r="L315" s="278"/>
      <c r="M315" s="279"/>
      <c r="N315" s="214"/>
      <c r="O315" s="215"/>
      <c r="P315" s="215"/>
      <c r="Q315" s="215"/>
      <c r="R315" s="215"/>
      <c r="S315" s="215"/>
      <c r="T315" s="215"/>
      <c r="U315" s="215"/>
      <c r="V315" s="215"/>
      <c r="W315" s="215"/>
      <c r="X315" s="215"/>
      <c r="Y315" s="215"/>
      <c r="Z315" s="215"/>
      <c r="AA315" s="215"/>
      <c r="AB315" s="216"/>
      <c r="AC315" s="9"/>
      <c r="AD315" s="10"/>
    </row>
    <row r="316" spans="2:30" ht="25.15" customHeight="1" outlineLevel="1" x14ac:dyDescent="0.55000000000000004">
      <c r="B316" s="27"/>
      <c r="C316" s="242"/>
      <c r="D316" s="193" t="s">
        <v>84</v>
      </c>
      <c r="E316" s="193"/>
      <c r="F316" s="296">
        <f>L312-L314</f>
        <v>0</v>
      </c>
      <c r="G316" s="297"/>
      <c r="H316" s="189" t="s">
        <v>83</v>
      </c>
      <c r="I316" s="238" t="s">
        <v>85</v>
      </c>
      <c r="J316" s="238"/>
      <c r="K316" s="300" t="e">
        <f>(F316/L312)*100</f>
        <v>#DIV/0!</v>
      </c>
      <c r="L316" s="300"/>
      <c r="M316" s="189" t="s">
        <v>86</v>
      </c>
      <c r="N316" s="214"/>
      <c r="O316" s="215"/>
      <c r="P316" s="215"/>
      <c r="Q316" s="215"/>
      <c r="R316" s="215"/>
      <c r="S316" s="215"/>
      <c r="T316" s="215"/>
      <c r="U316" s="215"/>
      <c r="V316" s="215"/>
      <c r="W316" s="215"/>
      <c r="X316" s="215"/>
      <c r="Y316" s="215"/>
      <c r="Z316" s="215"/>
      <c r="AA316" s="215"/>
      <c r="AB316" s="216"/>
      <c r="AC316" s="9"/>
      <c r="AD316" s="10"/>
    </row>
    <row r="317" spans="2:30" ht="26.65" customHeight="1" outlineLevel="1" thickBot="1" x14ac:dyDescent="0.6">
      <c r="B317" s="27"/>
      <c r="C317" s="243"/>
      <c r="D317" s="260"/>
      <c r="E317" s="260"/>
      <c r="F317" s="298"/>
      <c r="G317" s="299"/>
      <c r="H317" s="235"/>
      <c r="I317" s="239"/>
      <c r="J317" s="239"/>
      <c r="K317" s="301"/>
      <c r="L317" s="301"/>
      <c r="M317" s="235"/>
      <c r="N317" s="217"/>
      <c r="O317" s="218"/>
      <c r="P317" s="218"/>
      <c r="Q317" s="218"/>
      <c r="R317" s="218"/>
      <c r="S317" s="218"/>
      <c r="T317" s="218"/>
      <c r="U317" s="218"/>
      <c r="V317" s="218"/>
      <c r="W317" s="218"/>
      <c r="X317" s="218"/>
      <c r="Y317" s="218"/>
      <c r="Z317" s="218"/>
      <c r="AA317" s="218"/>
      <c r="AB317" s="219"/>
      <c r="AC317" s="9"/>
      <c r="AD317" s="10"/>
    </row>
    <row r="318" spans="2:30" ht="48.65" customHeight="1" outlineLevel="1" thickBot="1" x14ac:dyDescent="0.6">
      <c r="B318" s="27"/>
      <c r="C318" s="290" t="s">
        <v>96</v>
      </c>
      <c r="D318" s="291"/>
      <c r="E318" s="291"/>
      <c r="F318" s="291"/>
      <c r="G318" s="291"/>
      <c r="H318" s="291"/>
      <c r="I318" s="291"/>
      <c r="J318" s="291"/>
      <c r="K318" s="291"/>
      <c r="L318" s="291"/>
      <c r="M318" s="291"/>
      <c r="N318" s="291"/>
      <c r="O318" s="291"/>
      <c r="P318" s="291"/>
      <c r="Q318" s="291"/>
      <c r="R318" s="291"/>
      <c r="S318" s="291"/>
      <c r="T318" s="291"/>
      <c r="U318" s="291"/>
      <c r="V318" s="291"/>
      <c r="W318" s="291"/>
      <c r="X318" s="291"/>
      <c r="Y318" s="291"/>
      <c r="Z318" s="291"/>
      <c r="AA318" s="291"/>
      <c r="AB318" s="291"/>
      <c r="AC318" s="50"/>
      <c r="AD318" s="10"/>
    </row>
    <row r="319" spans="2:30" ht="36.65" customHeight="1" outlineLevel="1" x14ac:dyDescent="0.55000000000000004">
      <c r="B319" s="27"/>
      <c r="C319" s="281" t="s">
        <v>103</v>
      </c>
      <c r="D319" s="282"/>
      <c r="E319" s="282"/>
      <c r="F319" s="282"/>
      <c r="G319" s="282"/>
      <c r="H319" s="282"/>
      <c r="I319" s="282"/>
      <c r="J319" s="282"/>
      <c r="K319" s="282"/>
      <c r="L319" s="282"/>
      <c r="M319" s="282"/>
      <c r="N319" s="282"/>
      <c r="O319" s="282"/>
      <c r="P319" s="282"/>
      <c r="Q319" s="282"/>
      <c r="R319" s="282"/>
      <c r="S319" s="282"/>
      <c r="T319" s="282"/>
      <c r="U319" s="282"/>
      <c r="V319" s="282"/>
      <c r="W319" s="282"/>
      <c r="X319" s="282"/>
      <c r="Y319" s="282"/>
      <c r="Z319" s="282"/>
      <c r="AA319" s="282"/>
      <c r="AB319" s="283"/>
      <c r="AC319" s="9"/>
      <c r="AD319" s="10"/>
    </row>
    <row r="320" spans="2:30" ht="34.9" customHeight="1" outlineLevel="1" x14ac:dyDescent="0.55000000000000004">
      <c r="B320" s="27"/>
      <c r="C320" s="284"/>
      <c r="D320" s="285"/>
      <c r="E320" s="285"/>
      <c r="F320" s="285"/>
      <c r="G320" s="285"/>
      <c r="H320" s="285"/>
      <c r="I320" s="285"/>
      <c r="J320" s="285"/>
      <c r="K320" s="285"/>
      <c r="L320" s="285"/>
      <c r="M320" s="285"/>
      <c r="N320" s="285"/>
      <c r="O320" s="285"/>
      <c r="P320" s="285"/>
      <c r="Q320" s="285"/>
      <c r="R320" s="285"/>
      <c r="S320" s="285"/>
      <c r="T320" s="285"/>
      <c r="U320" s="285"/>
      <c r="V320" s="285"/>
      <c r="W320" s="285"/>
      <c r="X320" s="285"/>
      <c r="Y320" s="285"/>
      <c r="Z320" s="285"/>
      <c r="AA320" s="285"/>
      <c r="AB320" s="286"/>
      <c r="AC320" s="9"/>
      <c r="AD320" s="10"/>
    </row>
    <row r="321" spans="2:30" ht="34.9" customHeight="1" outlineLevel="1" x14ac:dyDescent="0.55000000000000004">
      <c r="B321" s="27"/>
      <c r="C321" s="284"/>
      <c r="D321" s="285"/>
      <c r="E321" s="285"/>
      <c r="F321" s="285"/>
      <c r="G321" s="285"/>
      <c r="H321" s="285"/>
      <c r="I321" s="285"/>
      <c r="J321" s="285"/>
      <c r="K321" s="285"/>
      <c r="L321" s="285"/>
      <c r="M321" s="285"/>
      <c r="N321" s="285"/>
      <c r="O321" s="285"/>
      <c r="P321" s="285"/>
      <c r="Q321" s="285"/>
      <c r="R321" s="285"/>
      <c r="S321" s="285"/>
      <c r="T321" s="285"/>
      <c r="U321" s="285"/>
      <c r="V321" s="285"/>
      <c r="W321" s="285"/>
      <c r="X321" s="285"/>
      <c r="Y321" s="285"/>
      <c r="Z321" s="285"/>
      <c r="AA321" s="285"/>
      <c r="AB321" s="286"/>
      <c r="AC321" s="9"/>
      <c r="AD321" s="10"/>
    </row>
    <row r="322" spans="2:30" ht="100.15" customHeight="1" outlineLevel="1" x14ac:dyDescent="0.55000000000000004">
      <c r="B322" s="27"/>
      <c r="C322" s="284"/>
      <c r="D322" s="285"/>
      <c r="E322" s="285"/>
      <c r="F322" s="285"/>
      <c r="G322" s="285"/>
      <c r="H322" s="285"/>
      <c r="I322" s="285"/>
      <c r="J322" s="285"/>
      <c r="K322" s="285"/>
      <c r="L322" s="285"/>
      <c r="M322" s="285"/>
      <c r="N322" s="285"/>
      <c r="O322" s="285"/>
      <c r="P322" s="285"/>
      <c r="Q322" s="285"/>
      <c r="R322" s="285"/>
      <c r="S322" s="285"/>
      <c r="T322" s="285"/>
      <c r="U322" s="285"/>
      <c r="V322" s="285"/>
      <c r="W322" s="285"/>
      <c r="X322" s="285"/>
      <c r="Y322" s="285"/>
      <c r="Z322" s="285"/>
      <c r="AA322" s="285"/>
      <c r="AB322" s="286"/>
      <c r="AC322" s="9"/>
      <c r="AD322" s="10"/>
    </row>
    <row r="323" spans="2:30" ht="100.15" customHeight="1" outlineLevel="1" x14ac:dyDescent="0.55000000000000004">
      <c r="B323" s="27"/>
      <c r="C323" s="284"/>
      <c r="D323" s="285"/>
      <c r="E323" s="285"/>
      <c r="F323" s="285"/>
      <c r="G323" s="285"/>
      <c r="H323" s="285"/>
      <c r="I323" s="285"/>
      <c r="J323" s="285"/>
      <c r="K323" s="285"/>
      <c r="L323" s="285"/>
      <c r="M323" s="285"/>
      <c r="N323" s="285"/>
      <c r="O323" s="285"/>
      <c r="P323" s="285"/>
      <c r="Q323" s="285"/>
      <c r="R323" s="285"/>
      <c r="S323" s="285"/>
      <c r="T323" s="285"/>
      <c r="U323" s="285"/>
      <c r="V323" s="285"/>
      <c r="W323" s="285"/>
      <c r="X323" s="285"/>
      <c r="Y323" s="285"/>
      <c r="Z323" s="285"/>
      <c r="AA323" s="285"/>
      <c r="AB323" s="286"/>
      <c r="AC323" s="9"/>
      <c r="AD323" s="10"/>
    </row>
    <row r="324" spans="2:30" ht="44.65" customHeight="1" outlineLevel="1" x14ac:dyDescent="0.55000000000000004">
      <c r="B324" s="27"/>
      <c r="C324" s="284"/>
      <c r="D324" s="285"/>
      <c r="E324" s="285"/>
      <c r="F324" s="285"/>
      <c r="G324" s="285"/>
      <c r="H324" s="285"/>
      <c r="I324" s="285"/>
      <c r="J324" s="285"/>
      <c r="K324" s="285"/>
      <c r="L324" s="285"/>
      <c r="M324" s="285"/>
      <c r="N324" s="285"/>
      <c r="O324" s="285"/>
      <c r="P324" s="285"/>
      <c r="Q324" s="285"/>
      <c r="R324" s="285"/>
      <c r="S324" s="285"/>
      <c r="T324" s="285"/>
      <c r="U324" s="285"/>
      <c r="V324" s="285"/>
      <c r="W324" s="285"/>
      <c r="X324" s="285"/>
      <c r="Y324" s="285"/>
      <c r="Z324" s="285"/>
      <c r="AA324" s="285"/>
      <c r="AB324" s="286"/>
      <c r="AC324" s="9"/>
      <c r="AD324" s="10"/>
    </row>
    <row r="325" spans="2:30" ht="52.9" customHeight="1" outlineLevel="1" x14ac:dyDescent="0.55000000000000004">
      <c r="B325" s="27"/>
      <c r="C325" s="284"/>
      <c r="D325" s="285"/>
      <c r="E325" s="285"/>
      <c r="F325" s="285"/>
      <c r="G325" s="285"/>
      <c r="H325" s="285"/>
      <c r="I325" s="285"/>
      <c r="J325" s="285"/>
      <c r="K325" s="285"/>
      <c r="L325" s="285"/>
      <c r="M325" s="285"/>
      <c r="N325" s="285"/>
      <c r="O325" s="285"/>
      <c r="P325" s="285"/>
      <c r="Q325" s="285"/>
      <c r="R325" s="285"/>
      <c r="S325" s="285"/>
      <c r="T325" s="285"/>
      <c r="U325" s="285"/>
      <c r="V325" s="285"/>
      <c r="W325" s="285"/>
      <c r="X325" s="285"/>
      <c r="Y325" s="285"/>
      <c r="Z325" s="285"/>
      <c r="AA325" s="285"/>
      <c r="AB325" s="286"/>
      <c r="AC325" s="9"/>
      <c r="AD325" s="10"/>
    </row>
    <row r="326" spans="2:30" ht="34.9" customHeight="1" outlineLevel="1" x14ac:dyDescent="0.55000000000000004">
      <c r="B326" s="27"/>
      <c r="C326" s="284"/>
      <c r="D326" s="285"/>
      <c r="E326" s="285"/>
      <c r="F326" s="285"/>
      <c r="G326" s="285"/>
      <c r="H326" s="285"/>
      <c r="I326" s="285"/>
      <c r="J326" s="285"/>
      <c r="K326" s="285"/>
      <c r="L326" s="285"/>
      <c r="M326" s="285"/>
      <c r="N326" s="285"/>
      <c r="O326" s="285"/>
      <c r="P326" s="285"/>
      <c r="Q326" s="285"/>
      <c r="R326" s="285"/>
      <c r="S326" s="285"/>
      <c r="T326" s="285"/>
      <c r="U326" s="285"/>
      <c r="V326" s="285"/>
      <c r="W326" s="285"/>
      <c r="X326" s="285"/>
      <c r="Y326" s="285"/>
      <c r="Z326" s="285"/>
      <c r="AA326" s="285"/>
      <c r="AB326" s="286"/>
      <c r="AC326" s="9"/>
      <c r="AD326" s="10"/>
    </row>
    <row r="327" spans="2:30" ht="12.4" customHeight="1" outlineLevel="1" x14ac:dyDescent="0.55000000000000004">
      <c r="B327" s="27"/>
      <c r="C327" s="284"/>
      <c r="D327" s="285"/>
      <c r="E327" s="285"/>
      <c r="F327" s="285"/>
      <c r="G327" s="285"/>
      <c r="H327" s="285"/>
      <c r="I327" s="285"/>
      <c r="J327" s="285"/>
      <c r="K327" s="285"/>
      <c r="L327" s="285"/>
      <c r="M327" s="285"/>
      <c r="N327" s="285"/>
      <c r="O327" s="285"/>
      <c r="P327" s="285"/>
      <c r="Q327" s="285"/>
      <c r="R327" s="285"/>
      <c r="S327" s="285"/>
      <c r="T327" s="285"/>
      <c r="U327" s="285"/>
      <c r="V327" s="285"/>
      <c r="W327" s="285"/>
      <c r="X327" s="285"/>
      <c r="Y327" s="285"/>
      <c r="Z327" s="285"/>
      <c r="AA327" s="285"/>
      <c r="AB327" s="286"/>
      <c r="AC327" s="9"/>
      <c r="AD327" s="10"/>
    </row>
    <row r="328" spans="2:30" ht="34.9" customHeight="1" outlineLevel="1" x14ac:dyDescent="0.55000000000000004">
      <c r="B328" s="27"/>
      <c r="C328" s="284"/>
      <c r="D328" s="285"/>
      <c r="E328" s="285"/>
      <c r="F328" s="285"/>
      <c r="G328" s="285"/>
      <c r="H328" s="285"/>
      <c r="I328" s="285"/>
      <c r="J328" s="285"/>
      <c r="K328" s="285"/>
      <c r="L328" s="285"/>
      <c r="M328" s="285"/>
      <c r="N328" s="285"/>
      <c r="O328" s="285"/>
      <c r="P328" s="285"/>
      <c r="Q328" s="285"/>
      <c r="R328" s="285"/>
      <c r="S328" s="285"/>
      <c r="T328" s="285"/>
      <c r="U328" s="285"/>
      <c r="V328" s="285"/>
      <c r="W328" s="285"/>
      <c r="X328" s="285"/>
      <c r="Y328" s="285"/>
      <c r="Z328" s="285"/>
      <c r="AA328" s="285"/>
      <c r="AB328" s="286"/>
      <c r="AC328" s="9"/>
      <c r="AD328" s="10"/>
    </row>
    <row r="329" spans="2:30" ht="8.65" customHeight="1" outlineLevel="1" x14ac:dyDescent="0.55000000000000004">
      <c r="B329" s="27"/>
      <c r="C329" s="284"/>
      <c r="D329" s="285"/>
      <c r="E329" s="285"/>
      <c r="F329" s="285"/>
      <c r="G329" s="285"/>
      <c r="H329" s="285"/>
      <c r="I329" s="285"/>
      <c r="J329" s="285"/>
      <c r="K329" s="285"/>
      <c r="L329" s="285"/>
      <c r="M329" s="285"/>
      <c r="N329" s="285"/>
      <c r="O329" s="285"/>
      <c r="P329" s="285"/>
      <c r="Q329" s="285"/>
      <c r="R329" s="285"/>
      <c r="S329" s="285"/>
      <c r="T329" s="285"/>
      <c r="U329" s="285"/>
      <c r="V329" s="285"/>
      <c r="W329" s="285"/>
      <c r="X329" s="285"/>
      <c r="Y329" s="285"/>
      <c r="Z329" s="285"/>
      <c r="AA329" s="285"/>
      <c r="AB329" s="286"/>
      <c r="AC329" s="9"/>
      <c r="AD329" s="10"/>
    </row>
    <row r="330" spans="2:30" ht="18" customHeight="1" outlineLevel="1" x14ac:dyDescent="0.55000000000000004">
      <c r="B330" s="27"/>
      <c r="C330" s="284"/>
      <c r="D330" s="285"/>
      <c r="E330" s="285"/>
      <c r="F330" s="285"/>
      <c r="G330" s="285"/>
      <c r="H330" s="285"/>
      <c r="I330" s="285"/>
      <c r="J330" s="285"/>
      <c r="K330" s="285"/>
      <c r="L330" s="285"/>
      <c r="M330" s="285"/>
      <c r="N330" s="285"/>
      <c r="O330" s="285"/>
      <c r="P330" s="285"/>
      <c r="Q330" s="285"/>
      <c r="R330" s="285"/>
      <c r="S330" s="285"/>
      <c r="T330" s="285"/>
      <c r="U330" s="285"/>
      <c r="V330" s="285"/>
      <c r="W330" s="285"/>
      <c r="X330" s="285"/>
      <c r="Y330" s="285"/>
      <c r="Z330" s="285"/>
      <c r="AA330" s="285"/>
      <c r="AB330" s="286"/>
      <c r="AC330" s="9"/>
      <c r="AD330" s="10"/>
    </row>
    <row r="331" spans="2:30" ht="18" customHeight="1" outlineLevel="1" x14ac:dyDescent="0.55000000000000004">
      <c r="B331" s="27"/>
      <c r="C331" s="284"/>
      <c r="D331" s="285"/>
      <c r="E331" s="285"/>
      <c r="F331" s="285"/>
      <c r="G331" s="285"/>
      <c r="H331" s="285"/>
      <c r="I331" s="285"/>
      <c r="J331" s="285"/>
      <c r="K331" s="285"/>
      <c r="L331" s="285"/>
      <c r="M331" s="285"/>
      <c r="N331" s="285"/>
      <c r="O331" s="285"/>
      <c r="P331" s="285"/>
      <c r="Q331" s="285"/>
      <c r="R331" s="285"/>
      <c r="S331" s="285"/>
      <c r="T331" s="285"/>
      <c r="U331" s="285"/>
      <c r="V331" s="285"/>
      <c r="W331" s="285"/>
      <c r="X331" s="285"/>
      <c r="Y331" s="285"/>
      <c r="Z331" s="285"/>
      <c r="AA331" s="285"/>
      <c r="AB331" s="286"/>
      <c r="AC331" s="9"/>
      <c r="AD331" s="10"/>
    </row>
    <row r="332" spans="2:30" ht="18" customHeight="1" outlineLevel="1" x14ac:dyDescent="0.55000000000000004">
      <c r="B332" s="27"/>
      <c r="C332" s="284"/>
      <c r="D332" s="285"/>
      <c r="E332" s="285"/>
      <c r="F332" s="285"/>
      <c r="G332" s="285"/>
      <c r="H332" s="285"/>
      <c r="I332" s="285"/>
      <c r="J332" s="285"/>
      <c r="K332" s="285"/>
      <c r="L332" s="285"/>
      <c r="M332" s="285"/>
      <c r="N332" s="285"/>
      <c r="O332" s="285"/>
      <c r="P332" s="285"/>
      <c r="Q332" s="285"/>
      <c r="R332" s="285"/>
      <c r="S332" s="285"/>
      <c r="T332" s="285"/>
      <c r="U332" s="285"/>
      <c r="V332" s="285"/>
      <c r="W332" s="285"/>
      <c r="X332" s="285"/>
      <c r="Y332" s="285"/>
      <c r="Z332" s="285"/>
      <c r="AA332" s="285"/>
      <c r="AB332" s="286"/>
      <c r="AC332" s="9"/>
      <c r="AD332" s="10"/>
    </row>
    <row r="333" spans="2:30" ht="18" customHeight="1" outlineLevel="1" x14ac:dyDescent="0.55000000000000004">
      <c r="B333" s="27"/>
      <c r="C333" s="284"/>
      <c r="D333" s="285"/>
      <c r="E333" s="285"/>
      <c r="F333" s="285"/>
      <c r="G333" s="285"/>
      <c r="H333" s="285"/>
      <c r="I333" s="285"/>
      <c r="J333" s="285"/>
      <c r="K333" s="285"/>
      <c r="L333" s="285"/>
      <c r="M333" s="285"/>
      <c r="N333" s="285"/>
      <c r="O333" s="285"/>
      <c r="P333" s="285"/>
      <c r="Q333" s="285"/>
      <c r="R333" s="285"/>
      <c r="S333" s="285"/>
      <c r="T333" s="285"/>
      <c r="U333" s="285"/>
      <c r="V333" s="285"/>
      <c r="W333" s="285"/>
      <c r="X333" s="285"/>
      <c r="Y333" s="285"/>
      <c r="Z333" s="285"/>
      <c r="AA333" s="285"/>
      <c r="AB333" s="286"/>
      <c r="AC333" s="9"/>
      <c r="AD333" s="10"/>
    </row>
    <row r="334" spans="2:30" ht="25.15" customHeight="1" outlineLevel="1" x14ac:dyDescent="0.55000000000000004">
      <c r="B334" s="27"/>
      <c r="C334" s="284"/>
      <c r="D334" s="285"/>
      <c r="E334" s="285"/>
      <c r="F334" s="285"/>
      <c r="G334" s="285"/>
      <c r="H334" s="285"/>
      <c r="I334" s="285"/>
      <c r="J334" s="285"/>
      <c r="K334" s="285"/>
      <c r="L334" s="285"/>
      <c r="M334" s="285"/>
      <c r="N334" s="285"/>
      <c r="O334" s="285"/>
      <c r="P334" s="285"/>
      <c r="Q334" s="285"/>
      <c r="R334" s="285"/>
      <c r="S334" s="285"/>
      <c r="T334" s="285"/>
      <c r="U334" s="285"/>
      <c r="V334" s="285"/>
      <c r="W334" s="285"/>
      <c r="X334" s="285"/>
      <c r="Y334" s="285"/>
      <c r="Z334" s="285"/>
      <c r="AA334" s="285"/>
      <c r="AB334" s="286"/>
      <c r="AC334" s="9"/>
      <c r="AD334" s="10"/>
    </row>
    <row r="335" spans="2:30" ht="18" customHeight="1" outlineLevel="1" x14ac:dyDescent="0.55000000000000004">
      <c r="B335" s="27"/>
      <c r="C335" s="284"/>
      <c r="D335" s="285"/>
      <c r="E335" s="285"/>
      <c r="F335" s="285"/>
      <c r="G335" s="285"/>
      <c r="H335" s="285"/>
      <c r="I335" s="285"/>
      <c r="J335" s="285"/>
      <c r="K335" s="285"/>
      <c r="L335" s="285"/>
      <c r="M335" s="285"/>
      <c r="N335" s="285"/>
      <c r="O335" s="285"/>
      <c r="P335" s="285"/>
      <c r="Q335" s="285"/>
      <c r="R335" s="285"/>
      <c r="S335" s="285"/>
      <c r="T335" s="285"/>
      <c r="U335" s="285"/>
      <c r="V335" s="285"/>
      <c r="W335" s="285"/>
      <c r="X335" s="285"/>
      <c r="Y335" s="285"/>
      <c r="Z335" s="285"/>
      <c r="AA335" s="285"/>
      <c r="AB335" s="286"/>
      <c r="AC335" s="9"/>
      <c r="AD335" s="10"/>
    </row>
    <row r="336" spans="2:30" ht="25.15" customHeight="1" outlineLevel="1" x14ac:dyDescent="0.55000000000000004">
      <c r="B336" s="27"/>
      <c r="C336" s="284"/>
      <c r="D336" s="285"/>
      <c r="E336" s="285"/>
      <c r="F336" s="285"/>
      <c r="G336" s="285"/>
      <c r="H336" s="285"/>
      <c r="I336" s="285"/>
      <c r="J336" s="285"/>
      <c r="K336" s="285"/>
      <c r="L336" s="285"/>
      <c r="M336" s="285"/>
      <c r="N336" s="285"/>
      <c r="O336" s="285"/>
      <c r="P336" s="285"/>
      <c r="Q336" s="285"/>
      <c r="R336" s="285"/>
      <c r="S336" s="285"/>
      <c r="T336" s="285"/>
      <c r="U336" s="285"/>
      <c r="V336" s="285"/>
      <c r="W336" s="285"/>
      <c r="X336" s="285"/>
      <c r="Y336" s="285"/>
      <c r="Z336" s="285"/>
      <c r="AA336" s="285"/>
      <c r="AB336" s="286"/>
      <c r="AC336" s="9"/>
      <c r="AD336" s="10"/>
    </row>
    <row r="337" spans="2:30" ht="18" customHeight="1" outlineLevel="1" x14ac:dyDescent="0.55000000000000004">
      <c r="B337" s="27"/>
      <c r="C337" s="284"/>
      <c r="D337" s="285"/>
      <c r="E337" s="285"/>
      <c r="F337" s="285"/>
      <c r="G337" s="285"/>
      <c r="H337" s="285"/>
      <c r="I337" s="285"/>
      <c r="J337" s="285"/>
      <c r="K337" s="285"/>
      <c r="L337" s="285"/>
      <c r="M337" s="285"/>
      <c r="N337" s="285"/>
      <c r="O337" s="285"/>
      <c r="P337" s="285"/>
      <c r="Q337" s="285"/>
      <c r="R337" s="285"/>
      <c r="S337" s="285"/>
      <c r="T337" s="285"/>
      <c r="U337" s="285"/>
      <c r="V337" s="285"/>
      <c r="W337" s="285"/>
      <c r="X337" s="285"/>
      <c r="Y337" s="285"/>
      <c r="Z337" s="285"/>
      <c r="AA337" s="285"/>
      <c r="AB337" s="286"/>
      <c r="AC337" s="9"/>
      <c r="AD337" s="10"/>
    </row>
    <row r="338" spans="2:30" ht="18" customHeight="1" outlineLevel="1" x14ac:dyDescent="0.55000000000000004">
      <c r="B338" s="27"/>
      <c r="C338" s="284"/>
      <c r="D338" s="285"/>
      <c r="E338" s="285"/>
      <c r="F338" s="285"/>
      <c r="G338" s="285"/>
      <c r="H338" s="285"/>
      <c r="I338" s="285"/>
      <c r="J338" s="285"/>
      <c r="K338" s="285"/>
      <c r="L338" s="285"/>
      <c r="M338" s="285"/>
      <c r="N338" s="285"/>
      <c r="O338" s="285"/>
      <c r="P338" s="285"/>
      <c r="Q338" s="285"/>
      <c r="R338" s="285"/>
      <c r="S338" s="285"/>
      <c r="T338" s="285"/>
      <c r="U338" s="285"/>
      <c r="V338" s="285"/>
      <c r="W338" s="285"/>
      <c r="X338" s="285"/>
      <c r="Y338" s="285"/>
      <c r="Z338" s="285"/>
      <c r="AA338" s="285"/>
      <c r="AB338" s="286"/>
      <c r="AC338" s="9"/>
      <c r="AD338" s="10"/>
    </row>
    <row r="339" spans="2:30" ht="22.9" customHeight="1" outlineLevel="1" x14ac:dyDescent="0.55000000000000004">
      <c r="B339" s="27"/>
      <c r="C339" s="284"/>
      <c r="D339" s="285"/>
      <c r="E339" s="285"/>
      <c r="F339" s="285"/>
      <c r="G339" s="285"/>
      <c r="H339" s="285"/>
      <c r="I339" s="285"/>
      <c r="J339" s="285"/>
      <c r="K339" s="285"/>
      <c r="L339" s="285"/>
      <c r="M339" s="285"/>
      <c r="N339" s="285"/>
      <c r="O339" s="285"/>
      <c r="P339" s="285"/>
      <c r="Q339" s="285"/>
      <c r="R339" s="285"/>
      <c r="S339" s="285"/>
      <c r="T339" s="285"/>
      <c r="U339" s="285"/>
      <c r="V339" s="285"/>
      <c r="W339" s="285"/>
      <c r="X339" s="285"/>
      <c r="Y339" s="285"/>
      <c r="Z339" s="285"/>
      <c r="AA339" s="285"/>
      <c r="AB339" s="286"/>
      <c r="AC339" s="9"/>
      <c r="AD339" s="10"/>
    </row>
    <row r="340" spans="2:30" ht="25.15" customHeight="1" outlineLevel="1" x14ac:dyDescent="0.55000000000000004">
      <c r="B340" s="27"/>
      <c r="C340" s="284"/>
      <c r="D340" s="285"/>
      <c r="E340" s="285"/>
      <c r="F340" s="285"/>
      <c r="G340" s="285"/>
      <c r="H340" s="285"/>
      <c r="I340" s="285"/>
      <c r="J340" s="285"/>
      <c r="K340" s="285"/>
      <c r="L340" s="285"/>
      <c r="M340" s="285"/>
      <c r="N340" s="285"/>
      <c r="O340" s="285"/>
      <c r="P340" s="285"/>
      <c r="Q340" s="285"/>
      <c r="R340" s="285"/>
      <c r="S340" s="285"/>
      <c r="T340" s="285"/>
      <c r="U340" s="285"/>
      <c r="V340" s="285"/>
      <c r="W340" s="285"/>
      <c r="X340" s="285"/>
      <c r="Y340" s="285"/>
      <c r="Z340" s="285"/>
      <c r="AA340" s="285"/>
      <c r="AB340" s="286"/>
      <c r="AC340" s="9"/>
      <c r="AD340" s="10"/>
    </row>
    <row r="341" spans="2:30" ht="18" customHeight="1" outlineLevel="1" x14ac:dyDescent="0.55000000000000004">
      <c r="B341" s="27"/>
      <c r="C341" s="284"/>
      <c r="D341" s="285"/>
      <c r="E341" s="285"/>
      <c r="F341" s="285"/>
      <c r="G341" s="285"/>
      <c r="H341" s="285"/>
      <c r="I341" s="285"/>
      <c r="J341" s="285"/>
      <c r="K341" s="285"/>
      <c r="L341" s="285"/>
      <c r="M341" s="285"/>
      <c r="N341" s="285"/>
      <c r="O341" s="285"/>
      <c r="P341" s="285"/>
      <c r="Q341" s="285"/>
      <c r="R341" s="285"/>
      <c r="S341" s="285"/>
      <c r="T341" s="285"/>
      <c r="U341" s="285"/>
      <c r="V341" s="285"/>
      <c r="W341" s="285"/>
      <c r="X341" s="285"/>
      <c r="Y341" s="285"/>
      <c r="Z341" s="285"/>
      <c r="AA341" s="285"/>
      <c r="AB341" s="286"/>
      <c r="AC341" s="9"/>
      <c r="AD341" s="10"/>
    </row>
    <row r="342" spans="2:30" ht="51" customHeight="1" outlineLevel="1" x14ac:dyDescent="0.55000000000000004">
      <c r="B342" s="27"/>
      <c r="C342" s="284"/>
      <c r="D342" s="285"/>
      <c r="E342" s="285"/>
      <c r="F342" s="285"/>
      <c r="G342" s="285"/>
      <c r="H342" s="285"/>
      <c r="I342" s="285"/>
      <c r="J342" s="285"/>
      <c r="K342" s="285"/>
      <c r="L342" s="285"/>
      <c r="M342" s="285"/>
      <c r="N342" s="285"/>
      <c r="O342" s="285"/>
      <c r="P342" s="285"/>
      <c r="Q342" s="285"/>
      <c r="R342" s="285"/>
      <c r="S342" s="285"/>
      <c r="T342" s="285"/>
      <c r="U342" s="285"/>
      <c r="V342" s="285"/>
      <c r="W342" s="285"/>
      <c r="X342" s="285"/>
      <c r="Y342" s="285"/>
      <c r="Z342" s="285"/>
      <c r="AA342" s="285"/>
      <c r="AB342" s="286"/>
      <c r="AC342" s="9"/>
      <c r="AD342" s="10"/>
    </row>
    <row r="343" spans="2:30" ht="35" outlineLevel="1" x14ac:dyDescent="0.55000000000000004">
      <c r="B343" s="27"/>
      <c r="C343" s="284"/>
      <c r="D343" s="285"/>
      <c r="E343" s="285"/>
      <c r="F343" s="285"/>
      <c r="G343" s="285"/>
      <c r="H343" s="285"/>
      <c r="I343" s="285"/>
      <c r="J343" s="285"/>
      <c r="K343" s="285"/>
      <c r="L343" s="285"/>
      <c r="M343" s="285"/>
      <c r="N343" s="285"/>
      <c r="O343" s="285"/>
      <c r="P343" s="285"/>
      <c r="Q343" s="285"/>
      <c r="R343" s="285"/>
      <c r="S343" s="285"/>
      <c r="T343" s="285"/>
      <c r="U343" s="285"/>
      <c r="V343" s="285"/>
      <c r="W343" s="285"/>
      <c r="X343" s="285"/>
      <c r="Y343" s="285"/>
      <c r="Z343" s="285"/>
      <c r="AA343" s="285"/>
      <c r="AB343" s="286"/>
      <c r="AC343" s="9"/>
      <c r="AD343" s="10"/>
    </row>
    <row r="344" spans="2:30" ht="35" outlineLevel="1" x14ac:dyDescent="0.55000000000000004">
      <c r="B344" s="27"/>
      <c r="C344" s="284"/>
      <c r="D344" s="285"/>
      <c r="E344" s="285"/>
      <c r="F344" s="285"/>
      <c r="G344" s="285"/>
      <c r="H344" s="285"/>
      <c r="I344" s="285"/>
      <c r="J344" s="285"/>
      <c r="K344" s="285"/>
      <c r="L344" s="285"/>
      <c r="M344" s="285"/>
      <c r="N344" s="285"/>
      <c r="O344" s="285"/>
      <c r="P344" s="285"/>
      <c r="Q344" s="285"/>
      <c r="R344" s="285"/>
      <c r="S344" s="285"/>
      <c r="T344" s="285"/>
      <c r="U344" s="285"/>
      <c r="V344" s="285"/>
      <c r="W344" s="285"/>
      <c r="X344" s="285"/>
      <c r="Y344" s="285"/>
      <c r="Z344" s="285"/>
      <c r="AA344" s="285"/>
      <c r="AB344" s="286"/>
      <c r="AC344" s="9"/>
      <c r="AD344" s="10"/>
    </row>
    <row r="345" spans="2:30" ht="35.5" outlineLevel="1" thickBot="1" x14ac:dyDescent="0.6">
      <c r="B345" s="27"/>
      <c r="C345" s="287"/>
      <c r="D345" s="288"/>
      <c r="E345" s="288"/>
      <c r="F345" s="288"/>
      <c r="G345" s="288"/>
      <c r="H345" s="288"/>
      <c r="I345" s="288"/>
      <c r="J345" s="288"/>
      <c r="K345" s="288"/>
      <c r="L345" s="288"/>
      <c r="M345" s="288"/>
      <c r="N345" s="288"/>
      <c r="O345" s="288"/>
      <c r="P345" s="288"/>
      <c r="Q345" s="288"/>
      <c r="R345" s="288"/>
      <c r="S345" s="288"/>
      <c r="T345" s="288"/>
      <c r="U345" s="288"/>
      <c r="V345" s="288"/>
      <c r="W345" s="288"/>
      <c r="X345" s="288"/>
      <c r="Y345" s="288"/>
      <c r="Z345" s="288"/>
      <c r="AA345" s="288"/>
      <c r="AB345" s="289"/>
      <c r="AC345" s="9"/>
      <c r="AD345" s="10"/>
    </row>
    <row r="346" spans="2:30" ht="35" outlineLevel="1" x14ac:dyDescent="0.55000000000000004">
      <c r="B346" s="27"/>
      <c r="C346" s="80"/>
      <c r="D346" s="80"/>
      <c r="E346" s="80"/>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9"/>
      <c r="AD346" s="10"/>
    </row>
    <row r="347" spans="2:30" ht="35.5" outlineLevel="1" thickBot="1" x14ac:dyDescent="0.6">
      <c r="B347" s="27"/>
      <c r="C347" s="80"/>
      <c r="D347" s="80"/>
      <c r="E347" s="80"/>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9"/>
      <c r="AD347" s="10"/>
    </row>
    <row r="348" spans="2:30" ht="35.5" outlineLevel="1" thickBot="1" x14ac:dyDescent="0.6">
      <c r="B348" s="27"/>
      <c r="C348" s="82" t="s">
        <v>112</v>
      </c>
      <c r="D348" s="272" t="s">
        <v>105</v>
      </c>
      <c r="E348" s="273"/>
      <c r="F348" s="273"/>
      <c r="G348" s="273"/>
      <c r="H348" s="273"/>
      <c r="I348" s="273"/>
      <c r="J348" s="273"/>
      <c r="K348" s="273"/>
      <c r="L348" s="273"/>
      <c r="M348" s="273"/>
      <c r="N348" s="273"/>
      <c r="O348" s="273"/>
      <c r="P348" s="273"/>
      <c r="Q348" s="273"/>
      <c r="R348" s="273"/>
      <c r="S348" s="273"/>
      <c r="T348" s="273"/>
      <c r="U348" s="273"/>
      <c r="V348" s="273"/>
      <c r="W348" s="273"/>
      <c r="X348" s="273"/>
      <c r="Y348" s="273"/>
      <c r="Z348" s="273"/>
      <c r="AA348" s="273"/>
      <c r="AB348" s="274"/>
      <c r="AC348" s="9"/>
      <c r="AD348" s="10"/>
    </row>
    <row r="349" spans="2:30" ht="36.65" customHeight="1" outlineLevel="1" x14ac:dyDescent="0.55000000000000004">
      <c r="B349" s="27"/>
      <c r="C349" s="244" t="s">
        <v>57</v>
      </c>
      <c r="D349" s="245"/>
      <c r="E349" s="246"/>
      <c r="F349" s="48" t="b">
        <v>0</v>
      </c>
      <c r="G349" s="247" t="s">
        <v>58</v>
      </c>
      <c r="H349" s="248"/>
      <c r="I349" s="248"/>
      <c r="J349" s="248"/>
      <c r="K349" s="248"/>
      <c r="L349" s="248"/>
      <c r="M349" s="248"/>
      <c r="N349" s="248"/>
      <c r="O349" s="248"/>
      <c r="P349" s="248"/>
      <c r="Q349" s="248"/>
      <c r="R349" s="248"/>
      <c r="S349" s="248"/>
      <c r="T349" s="248"/>
      <c r="U349" s="248"/>
      <c r="V349" s="248"/>
      <c r="W349" s="248"/>
      <c r="X349" s="248"/>
      <c r="Y349" s="248"/>
      <c r="Z349" s="248"/>
      <c r="AA349" s="248"/>
      <c r="AB349" s="249"/>
      <c r="AC349" s="9"/>
      <c r="AD349" s="10"/>
    </row>
    <row r="350" spans="2:30" ht="36.65" customHeight="1" outlineLevel="1" x14ac:dyDescent="0.55000000000000004">
      <c r="B350" s="27"/>
      <c r="C350" s="179"/>
      <c r="D350" s="180"/>
      <c r="E350" s="181"/>
      <c r="F350" s="47" t="b">
        <v>0</v>
      </c>
      <c r="G350" s="198" t="s">
        <v>59</v>
      </c>
      <c r="H350" s="199"/>
      <c r="I350" s="199"/>
      <c r="J350" s="199"/>
      <c r="K350" s="199"/>
      <c r="L350" s="199"/>
      <c r="M350" s="199"/>
      <c r="N350" s="199"/>
      <c r="O350" s="199"/>
      <c r="P350" s="199"/>
      <c r="Q350" s="199"/>
      <c r="R350" s="199"/>
      <c r="S350" s="199"/>
      <c r="T350" s="199"/>
      <c r="U350" s="199"/>
      <c r="V350" s="199"/>
      <c r="W350" s="199"/>
      <c r="X350" s="199"/>
      <c r="Y350" s="199"/>
      <c r="Z350" s="199"/>
      <c r="AA350" s="199"/>
      <c r="AB350" s="200"/>
      <c r="AC350" s="9"/>
      <c r="AD350" s="10"/>
    </row>
    <row r="351" spans="2:30" ht="121.9" customHeight="1" outlineLevel="1" x14ac:dyDescent="0.55000000000000004">
      <c r="B351" s="27"/>
      <c r="C351" s="184" t="s">
        <v>60</v>
      </c>
      <c r="D351" s="186" t="s">
        <v>61</v>
      </c>
      <c r="E351" s="187"/>
      <c r="F351" s="303"/>
      <c r="G351" s="223"/>
      <c r="H351" s="223"/>
      <c r="I351" s="223"/>
      <c r="J351" s="223"/>
      <c r="K351" s="223"/>
      <c r="L351" s="223"/>
      <c r="M351" s="223"/>
      <c r="N351" s="223"/>
      <c r="O351" s="223"/>
      <c r="P351" s="223"/>
      <c r="Q351" s="223"/>
      <c r="R351" s="223"/>
      <c r="S351" s="223"/>
      <c r="T351" s="223"/>
      <c r="U351" s="223"/>
      <c r="V351" s="223"/>
      <c r="W351" s="223"/>
      <c r="X351" s="223"/>
      <c r="Y351" s="223"/>
      <c r="Z351" s="223"/>
      <c r="AA351" s="223"/>
      <c r="AB351" s="224"/>
      <c r="AC351" s="9"/>
      <c r="AD351" s="10"/>
    </row>
    <row r="352" spans="2:30" ht="120" customHeight="1" outlineLevel="1" x14ac:dyDescent="0.55000000000000004">
      <c r="B352" s="27"/>
      <c r="C352" s="184"/>
      <c r="D352" s="186" t="s">
        <v>62</v>
      </c>
      <c r="E352" s="187"/>
      <c r="F352" s="303"/>
      <c r="G352" s="223"/>
      <c r="H352" s="223"/>
      <c r="I352" s="223"/>
      <c r="J352" s="223"/>
      <c r="K352" s="223"/>
      <c r="L352" s="223"/>
      <c r="M352" s="223"/>
      <c r="N352" s="223"/>
      <c r="O352" s="223"/>
      <c r="P352" s="223"/>
      <c r="Q352" s="223"/>
      <c r="R352" s="223"/>
      <c r="S352" s="223"/>
      <c r="T352" s="223"/>
      <c r="U352" s="223"/>
      <c r="V352" s="223"/>
      <c r="W352" s="223"/>
      <c r="X352" s="223"/>
      <c r="Y352" s="223"/>
      <c r="Z352" s="223"/>
      <c r="AA352" s="223"/>
      <c r="AB352" s="224"/>
      <c r="AC352" s="9"/>
      <c r="AD352" s="10"/>
    </row>
    <row r="353" spans="2:30" ht="49.9" customHeight="1" outlineLevel="1" x14ac:dyDescent="0.55000000000000004">
      <c r="B353" s="27"/>
      <c r="C353" s="191" t="s">
        <v>63</v>
      </c>
      <c r="D353" s="192"/>
      <c r="E353" s="187"/>
      <c r="F353" s="312"/>
      <c r="G353" s="310"/>
      <c r="H353" s="310"/>
      <c r="I353" s="310"/>
      <c r="J353" s="310"/>
      <c r="K353" s="310"/>
      <c r="L353" s="310"/>
      <c r="M353" s="310"/>
      <c r="N353" s="310"/>
      <c r="O353" s="310"/>
      <c r="P353" s="310"/>
      <c r="Q353" s="310"/>
      <c r="R353" s="310"/>
      <c r="S353" s="310"/>
      <c r="T353" s="310"/>
      <c r="U353" s="310"/>
      <c r="V353" s="310"/>
      <c r="W353" s="310"/>
      <c r="X353" s="310"/>
      <c r="Y353" s="310"/>
      <c r="Z353" s="310"/>
      <c r="AA353" s="310"/>
      <c r="AB353" s="311"/>
      <c r="AC353" s="9"/>
      <c r="AD353" s="10"/>
    </row>
    <row r="354" spans="2:30" ht="49.15" customHeight="1" outlineLevel="1" x14ac:dyDescent="0.55000000000000004">
      <c r="B354" s="27"/>
      <c r="C354" s="191" t="s">
        <v>65</v>
      </c>
      <c r="D354" s="192"/>
      <c r="E354" s="187"/>
      <c r="F354" s="201" t="s">
        <v>106</v>
      </c>
      <c r="G354" s="202"/>
      <c r="H354" s="202"/>
      <c r="I354" s="202"/>
      <c r="J354" s="202"/>
      <c r="K354" s="202"/>
      <c r="L354" s="202"/>
      <c r="M354" s="202"/>
      <c r="N354" s="203"/>
      <c r="O354" s="203"/>
      <c r="P354" s="203"/>
      <c r="Q354" s="203"/>
      <c r="R354" s="203"/>
      <c r="S354" s="203"/>
      <c r="T354" s="203"/>
      <c r="U354" s="203"/>
      <c r="V354" s="203"/>
      <c r="W354" s="203"/>
      <c r="X354" s="203"/>
      <c r="Y354" s="203"/>
      <c r="Z354" s="203"/>
      <c r="AA354" s="203"/>
      <c r="AB354" s="204"/>
      <c r="AC354" s="9"/>
      <c r="AD354" s="10"/>
    </row>
    <row r="355" spans="2:30" ht="19.899999999999999" customHeight="1" outlineLevel="1" x14ac:dyDescent="0.55000000000000004">
      <c r="B355" s="27"/>
      <c r="C355" s="240" t="s">
        <v>67</v>
      </c>
      <c r="D355" s="193" t="s">
        <v>68</v>
      </c>
      <c r="E355" s="193"/>
      <c r="F355" s="302"/>
      <c r="G355" s="302"/>
      <c r="H355" s="302"/>
      <c r="I355" s="302"/>
      <c r="J355" s="302"/>
      <c r="K355" s="189" t="s">
        <v>69</v>
      </c>
      <c r="L355" s="189"/>
      <c r="M355" s="189"/>
      <c r="N355" s="205" t="s">
        <v>70</v>
      </c>
      <c r="O355" s="206"/>
      <c r="P355" s="206"/>
      <c r="Q355" s="206"/>
      <c r="R355" s="206"/>
      <c r="S355" s="206"/>
      <c r="T355" s="206"/>
      <c r="U355" s="206"/>
      <c r="V355" s="206"/>
      <c r="W355" s="206"/>
      <c r="X355" s="206"/>
      <c r="Y355" s="206"/>
      <c r="Z355" s="206"/>
      <c r="AA355" s="206"/>
      <c r="AB355" s="207"/>
      <c r="AC355" s="9"/>
      <c r="AD355" s="10"/>
    </row>
    <row r="356" spans="2:30" ht="19.899999999999999" customHeight="1" outlineLevel="1" x14ac:dyDescent="0.55000000000000004">
      <c r="B356" s="27"/>
      <c r="C356" s="241"/>
      <c r="D356" s="193"/>
      <c r="E356" s="193"/>
      <c r="F356" s="302"/>
      <c r="G356" s="302"/>
      <c r="H356" s="302"/>
      <c r="I356" s="302"/>
      <c r="J356" s="302"/>
      <c r="K356" s="190"/>
      <c r="L356" s="190"/>
      <c r="M356" s="190"/>
      <c r="N356" s="208"/>
      <c r="O356" s="209"/>
      <c r="P356" s="209"/>
      <c r="Q356" s="209"/>
      <c r="R356" s="209"/>
      <c r="S356" s="209"/>
      <c r="T356" s="209"/>
      <c r="U356" s="209"/>
      <c r="V356" s="209"/>
      <c r="W356" s="209"/>
      <c r="X356" s="209"/>
      <c r="Y356" s="209"/>
      <c r="Z356" s="209"/>
      <c r="AA356" s="209"/>
      <c r="AB356" s="210"/>
      <c r="AC356" s="9"/>
      <c r="AD356" s="10"/>
    </row>
    <row r="357" spans="2:30" ht="18" customHeight="1" outlineLevel="1" x14ac:dyDescent="0.55000000000000004">
      <c r="B357" s="27"/>
      <c r="C357" s="241"/>
      <c r="D357" s="193" t="s">
        <v>71</v>
      </c>
      <c r="E357" s="193"/>
      <c r="F357" s="255" t="s">
        <v>72</v>
      </c>
      <c r="G357" s="265" t="e">
        <f>F355/I361</f>
        <v>#DIV/0!</v>
      </c>
      <c r="H357" s="266"/>
      <c r="I357" s="266"/>
      <c r="J357" s="267"/>
      <c r="K357" s="189" t="s">
        <v>73</v>
      </c>
      <c r="L357" s="189"/>
      <c r="M357" s="189"/>
      <c r="N357" s="211" t="s">
        <v>107</v>
      </c>
      <c r="O357" s="212"/>
      <c r="P357" s="212"/>
      <c r="Q357" s="212"/>
      <c r="R357" s="212"/>
      <c r="S357" s="212"/>
      <c r="T357" s="212"/>
      <c r="U357" s="212"/>
      <c r="V357" s="212"/>
      <c r="W357" s="212"/>
      <c r="X357" s="212"/>
      <c r="Y357" s="212"/>
      <c r="Z357" s="212"/>
      <c r="AA357" s="212"/>
      <c r="AB357" s="213"/>
      <c r="AC357" s="9"/>
      <c r="AD357" s="10"/>
    </row>
    <row r="358" spans="2:30" ht="25.5" customHeight="1" outlineLevel="1" x14ac:dyDescent="0.55000000000000004">
      <c r="B358" s="27"/>
      <c r="C358" s="241"/>
      <c r="D358" s="193"/>
      <c r="E358" s="193"/>
      <c r="F358" s="256"/>
      <c r="G358" s="268"/>
      <c r="H358" s="269"/>
      <c r="I358" s="269"/>
      <c r="J358" s="270"/>
      <c r="K358" s="190"/>
      <c r="L358" s="190"/>
      <c r="M358" s="190"/>
      <c r="N358" s="214"/>
      <c r="O358" s="215"/>
      <c r="P358" s="215"/>
      <c r="Q358" s="215"/>
      <c r="R358" s="215"/>
      <c r="S358" s="215"/>
      <c r="T358" s="215"/>
      <c r="U358" s="215"/>
      <c r="V358" s="215"/>
      <c r="W358" s="215"/>
      <c r="X358" s="215"/>
      <c r="Y358" s="215"/>
      <c r="Z358" s="215"/>
      <c r="AA358" s="215"/>
      <c r="AB358" s="216"/>
      <c r="AC358" s="9"/>
      <c r="AD358" s="10"/>
    </row>
    <row r="359" spans="2:30" ht="18" customHeight="1" outlineLevel="1" x14ac:dyDescent="0.55000000000000004">
      <c r="B359" s="27"/>
      <c r="C359" s="241"/>
      <c r="D359" s="193" t="s">
        <v>74</v>
      </c>
      <c r="E359" s="193" t="s">
        <v>75</v>
      </c>
      <c r="F359" s="304"/>
      <c r="G359" s="228" t="s">
        <v>76</v>
      </c>
      <c r="H359" s="230" t="s">
        <v>94</v>
      </c>
      <c r="I359" s="305"/>
      <c r="J359" s="228" t="s">
        <v>77</v>
      </c>
      <c r="K359" s="233" t="s">
        <v>95</v>
      </c>
      <c r="L359" s="277">
        <f>F359*I359</f>
        <v>0</v>
      </c>
      <c r="M359" s="280" t="s">
        <v>78</v>
      </c>
      <c r="N359" s="214"/>
      <c r="O359" s="215"/>
      <c r="P359" s="215"/>
      <c r="Q359" s="215"/>
      <c r="R359" s="215"/>
      <c r="S359" s="215"/>
      <c r="T359" s="215"/>
      <c r="U359" s="215"/>
      <c r="V359" s="215"/>
      <c r="W359" s="215"/>
      <c r="X359" s="215"/>
      <c r="Y359" s="215"/>
      <c r="Z359" s="215"/>
      <c r="AA359" s="215"/>
      <c r="AB359" s="216"/>
      <c r="AC359" s="9"/>
      <c r="AD359" s="10"/>
    </row>
    <row r="360" spans="2:30" ht="18" customHeight="1" outlineLevel="1" x14ac:dyDescent="0.55000000000000004">
      <c r="B360" s="27"/>
      <c r="C360" s="241"/>
      <c r="D360" s="193"/>
      <c r="E360" s="193"/>
      <c r="F360" s="304"/>
      <c r="G360" s="229"/>
      <c r="H360" s="231"/>
      <c r="I360" s="305"/>
      <c r="J360" s="229"/>
      <c r="K360" s="231"/>
      <c r="L360" s="278"/>
      <c r="M360" s="279"/>
      <c r="N360" s="214"/>
      <c r="O360" s="215"/>
      <c r="P360" s="215"/>
      <c r="Q360" s="215"/>
      <c r="R360" s="215"/>
      <c r="S360" s="215"/>
      <c r="T360" s="215"/>
      <c r="U360" s="215"/>
      <c r="V360" s="215"/>
      <c r="W360" s="215"/>
      <c r="X360" s="215"/>
      <c r="Y360" s="215"/>
      <c r="Z360" s="215"/>
      <c r="AA360" s="215"/>
      <c r="AB360" s="216"/>
      <c r="AC360" s="9"/>
      <c r="AD360" s="10"/>
    </row>
    <row r="361" spans="2:30" ht="18" customHeight="1" outlineLevel="1" x14ac:dyDescent="0.55000000000000004">
      <c r="B361" s="27"/>
      <c r="C361" s="241"/>
      <c r="D361" s="193"/>
      <c r="E361" s="193" t="s">
        <v>79</v>
      </c>
      <c r="F361" s="304"/>
      <c r="G361" s="228" t="s">
        <v>76</v>
      </c>
      <c r="H361" s="230" t="s">
        <v>94</v>
      </c>
      <c r="I361" s="305"/>
      <c r="J361" s="228" t="s">
        <v>77</v>
      </c>
      <c r="K361" s="233" t="s">
        <v>95</v>
      </c>
      <c r="L361" s="277">
        <f>F361*I361</f>
        <v>0</v>
      </c>
      <c r="M361" s="280" t="s">
        <v>78</v>
      </c>
      <c r="N361" s="214"/>
      <c r="O361" s="215"/>
      <c r="P361" s="215"/>
      <c r="Q361" s="215"/>
      <c r="R361" s="215"/>
      <c r="S361" s="215"/>
      <c r="T361" s="215"/>
      <c r="U361" s="215"/>
      <c r="V361" s="215"/>
      <c r="W361" s="215"/>
      <c r="X361" s="215"/>
      <c r="Y361" s="215"/>
      <c r="Z361" s="215"/>
      <c r="AA361" s="215"/>
      <c r="AB361" s="216"/>
      <c r="AC361" s="9"/>
      <c r="AD361" s="10"/>
    </row>
    <row r="362" spans="2:30" ht="18" customHeight="1" outlineLevel="1" x14ac:dyDescent="0.55000000000000004">
      <c r="B362" s="27"/>
      <c r="C362" s="241"/>
      <c r="D362" s="193"/>
      <c r="E362" s="193"/>
      <c r="F362" s="304"/>
      <c r="G362" s="229"/>
      <c r="H362" s="231"/>
      <c r="I362" s="305"/>
      <c r="J362" s="229"/>
      <c r="K362" s="231"/>
      <c r="L362" s="278"/>
      <c r="M362" s="279"/>
      <c r="N362" s="214"/>
      <c r="O362" s="215"/>
      <c r="P362" s="215"/>
      <c r="Q362" s="215"/>
      <c r="R362" s="215"/>
      <c r="S362" s="215"/>
      <c r="T362" s="215"/>
      <c r="U362" s="215"/>
      <c r="V362" s="215"/>
      <c r="W362" s="215"/>
      <c r="X362" s="215"/>
      <c r="Y362" s="215"/>
      <c r="Z362" s="215"/>
      <c r="AA362" s="215"/>
      <c r="AB362" s="216"/>
      <c r="AC362" s="9"/>
      <c r="AD362" s="10"/>
    </row>
    <row r="363" spans="2:30" ht="25.15" customHeight="1" outlineLevel="1" x14ac:dyDescent="0.55000000000000004">
      <c r="B363" s="27"/>
      <c r="C363" s="241"/>
      <c r="D363" s="193" t="s">
        <v>80</v>
      </c>
      <c r="E363" s="193"/>
      <c r="F363" s="292">
        <f>L359-L361</f>
        <v>0</v>
      </c>
      <c r="G363" s="293"/>
      <c r="H363" s="293"/>
      <c r="I363" s="293"/>
      <c r="J363" s="293"/>
      <c r="K363" s="189" t="s">
        <v>78</v>
      </c>
      <c r="L363" s="189"/>
      <c r="M363" s="189"/>
      <c r="N363" s="214"/>
      <c r="O363" s="215"/>
      <c r="P363" s="215"/>
      <c r="Q363" s="215"/>
      <c r="R363" s="215"/>
      <c r="S363" s="215"/>
      <c r="T363" s="215"/>
      <c r="U363" s="215"/>
      <c r="V363" s="215"/>
      <c r="W363" s="215"/>
      <c r="X363" s="215"/>
      <c r="Y363" s="215"/>
      <c r="Z363" s="215"/>
      <c r="AA363" s="215"/>
      <c r="AB363" s="216"/>
      <c r="AC363" s="9"/>
      <c r="AD363" s="10"/>
    </row>
    <row r="364" spans="2:30" ht="22.15" customHeight="1" outlineLevel="1" x14ac:dyDescent="0.55000000000000004">
      <c r="B364" s="27"/>
      <c r="C364" s="241"/>
      <c r="D364" s="193"/>
      <c r="E364" s="193"/>
      <c r="F364" s="294"/>
      <c r="G364" s="295"/>
      <c r="H364" s="295"/>
      <c r="I364" s="295"/>
      <c r="J364" s="295"/>
      <c r="K364" s="190"/>
      <c r="L364" s="190"/>
      <c r="M364" s="190"/>
      <c r="N364" s="214"/>
      <c r="O364" s="215"/>
      <c r="P364" s="215"/>
      <c r="Q364" s="215"/>
      <c r="R364" s="215"/>
      <c r="S364" s="215"/>
      <c r="T364" s="215"/>
      <c r="U364" s="215"/>
      <c r="V364" s="215"/>
      <c r="W364" s="215"/>
      <c r="X364" s="215"/>
      <c r="Y364" s="215"/>
      <c r="Z364" s="215"/>
      <c r="AA364" s="215"/>
      <c r="AB364" s="216"/>
      <c r="AC364" s="9"/>
      <c r="AD364" s="10"/>
    </row>
    <row r="365" spans="2:30" ht="25.15" customHeight="1" outlineLevel="1" x14ac:dyDescent="0.55000000000000004">
      <c r="B365" s="27"/>
      <c r="C365" s="241"/>
      <c r="D365" s="193" t="s">
        <v>81</v>
      </c>
      <c r="E365" s="182" t="s">
        <v>75</v>
      </c>
      <c r="F365" s="304"/>
      <c r="G365" s="228" t="s">
        <v>82</v>
      </c>
      <c r="H365" s="230" t="s">
        <v>94</v>
      </c>
      <c r="I365" s="305"/>
      <c r="J365" s="228" t="s">
        <v>77</v>
      </c>
      <c r="K365" s="233" t="s">
        <v>95</v>
      </c>
      <c r="L365" s="277">
        <f>F365*I365</f>
        <v>0</v>
      </c>
      <c r="M365" s="280" t="s">
        <v>83</v>
      </c>
      <c r="N365" s="214"/>
      <c r="O365" s="215"/>
      <c r="P365" s="215"/>
      <c r="Q365" s="215"/>
      <c r="R365" s="215"/>
      <c r="S365" s="215"/>
      <c r="T365" s="215"/>
      <c r="U365" s="215"/>
      <c r="V365" s="215"/>
      <c r="W365" s="215"/>
      <c r="X365" s="215"/>
      <c r="Y365" s="215"/>
      <c r="Z365" s="215"/>
      <c r="AA365" s="215"/>
      <c r="AB365" s="216"/>
      <c r="AC365" s="9"/>
      <c r="AD365" s="10"/>
    </row>
    <row r="366" spans="2:30" ht="18" customHeight="1" outlineLevel="1" x14ac:dyDescent="0.55000000000000004">
      <c r="B366" s="27"/>
      <c r="C366" s="241"/>
      <c r="D366" s="193"/>
      <c r="E366" s="182"/>
      <c r="F366" s="304"/>
      <c r="G366" s="229"/>
      <c r="H366" s="231"/>
      <c r="I366" s="305"/>
      <c r="J366" s="229"/>
      <c r="K366" s="231"/>
      <c r="L366" s="278"/>
      <c r="M366" s="279"/>
      <c r="N366" s="214"/>
      <c r="O366" s="215"/>
      <c r="P366" s="215"/>
      <c r="Q366" s="215"/>
      <c r="R366" s="215"/>
      <c r="S366" s="215"/>
      <c r="T366" s="215"/>
      <c r="U366" s="215"/>
      <c r="V366" s="215"/>
      <c r="W366" s="215"/>
      <c r="X366" s="215"/>
      <c r="Y366" s="215"/>
      <c r="Z366" s="215"/>
      <c r="AA366" s="215"/>
      <c r="AB366" s="216"/>
      <c r="AC366" s="9"/>
      <c r="AD366" s="10"/>
    </row>
    <row r="367" spans="2:30" ht="18" customHeight="1" outlineLevel="1" x14ac:dyDescent="0.55000000000000004">
      <c r="B367" s="27"/>
      <c r="C367" s="241"/>
      <c r="D367" s="193"/>
      <c r="E367" s="182" t="s">
        <v>79</v>
      </c>
      <c r="F367" s="304"/>
      <c r="G367" s="228" t="s">
        <v>82</v>
      </c>
      <c r="H367" s="230" t="s">
        <v>94</v>
      </c>
      <c r="I367" s="305"/>
      <c r="J367" s="228" t="s">
        <v>77</v>
      </c>
      <c r="K367" s="233" t="s">
        <v>95</v>
      </c>
      <c r="L367" s="277">
        <f>F367*I367</f>
        <v>0</v>
      </c>
      <c r="M367" s="280" t="s">
        <v>83</v>
      </c>
      <c r="N367" s="214"/>
      <c r="O367" s="215"/>
      <c r="P367" s="215"/>
      <c r="Q367" s="215"/>
      <c r="R367" s="215"/>
      <c r="S367" s="215"/>
      <c r="T367" s="215"/>
      <c r="U367" s="215"/>
      <c r="V367" s="215"/>
      <c r="W367" s="215"/>
      <c r="X367" s="215"/>
      <c r="Y367" s="215"/>
      <c r="Z367" s="215"/>
      <c r="AA367" s="215"/>
      <c r="AB367" s="216"/>
      <c r="AC367" s="9"/>
      <c r="AD367" s="10"/>
    </row>
    <row r="368" spans="2:30" ht="22.9" customHeight="1" outlineLevel="1" x14ac:dyDescent="0.55000000000000004">
      <c r="B368" s="27"/>
      <c r="C368" s="241"/>
      <c r="D368" s="194"/>
      <c r="E368" s="183"/>
      <c r="F368" s="304"/>
      <c r="G368" s="229"/>
      <c r="H368" s="231"/>
      <c r="I368" s="305"/>
      <c r="J368" s="229"/>
      <c r="K368" s="231"/>
      <c r="L368" s="278"/>
      <c r="M368" s="279"/>
      <c r="N368" s="214"/>
      <c r="O368" s="215"/>
      <c r="P368" s="215"/>
      <c r="Q368" s="215"/>
      <c r="R368" s="215"/>
      <c r="S368" s="215"/>
      <c r="T368" s="215"/>
      <c r="U368" s="215"/>
      <c r="V368" s="215"/>
      <c r="W368" s="215"/>
      <c r="X368" s="215"/>
      <c r="Y368" s="215"/>
      <c r="Z368" s="215"/>
      <c r="AA368" s="215"/>
      <c r="AB368" s="216"/>
      <c r="AC368" s="9"/>
      <c r="AD368" s="10"/>
    </row>
    <row r="369" spans="2:30" ht="25.15" customHeight="1" outlineLevel="1" x14ac:dyDescent="0.55000000000000004">
      <c r="B369" s="27"/>
      <c r="C369" s="242"/>
      <c r="D369" s="193" t="s">
        <v>84</v>
      </c>
      <c r="E369" s="193"/>
      <c r="F369" s="296">
        <f>L365-L367</f>
        <v>0</v>
      </c>
      <c r="G369" s="297"/>
      <c r="H369" s="189" t="s">
        <v>83</v>
      </c>
      <c r="I369" s="238" t="s">
        <v>85</v>
      </c>
      <c r="J369" s="238"/>
      <c r="K369" s="300" t="e">
        <f>(F369/L365)*100</f>
        <v>#DIV/0!</v>
      </c>
      <c r="L369" s="300"/>
      <c r="M369" s="189" t="s">
        <v>86</v>
      </c>
      <c r="N369" s="214"/>
      <c r="O369" s="215"/>
      <c r="P369" s="215"/>
      <c r="Q369" s="215"/>
      <c r="R369" s="215"/>
      <c r="S369" s="215"/>
      <c r="T369" s="215"/>
      <c r="U369" s="215"/>
      <c r="V369" s="215"/>
      <c r="W369" s="215"/>
      <c r="X369" s="215"/>
      <c r="Y369" s="215"/>
      <c r="Z369" s="215"/>
      <c r="AA369" s="215"/>
      <c r="AB369" s="216"/>
      <c r="AC369" s="9"/>
      <c r="AD369" s="10"/>
    </row>
    <row r="370" spans="2:30" ht="26.65" customHeight="1" outlineLevel="1" thickBot="1" x14ac:dyDescent="0.6">
      <c r="B370" s="27"/>
      <c r="C370" s="243"/>
      <c r="D370" s="260"/>
      <c r="E370" s="260"/>
      <c r="F370" s="298"/>
      <c r="G370" s="299"/>
      <c r="H370" s="235"/>
      <c r="I370" s="239"/>
      <c r="J370" s="239"/>
      <c r="K370" s="301"/>
      <c r="L370" s="301"/>
      <c r="M370" s="235"/>
      <c r="N370" s="217"/>
      <c r="O370" s="218"/>
      <c r="P370" s="218"/>
      <c r="Q370" s="218"/>
      <c r="R370" s="218"/>
      <c r="S370" s="218"/>
      <c r="T370" s="218"/>
      <c r="U370" s="218"/>
      <c r="V370" s="218"/>
      <c r="W370" s="218"/>
      <c r="X370" s="218"/>
      <c r="Y370" s="218"/>
      <c r="Z370" s="218"/>
      <c r="AA370" s="218"/>
      <c r="AB370" s="219"/>
      <c r="AC370" s="9"/>
      <c r="AD370" s="10"/>
    </row>
    <row r="371" spans="2:30" ht="48.65" customHeight="1" outlineLevel="1" thickBot="1" x14ac:dyDescent="0.6">
      <c r="B371" s="27"/>
      <c r="C371" s="290" t="s">
        <v>96</v>
      </c>
      <c r="D371" s="291"/>
      <c r="E371" s="291"/>
      <c r="F371" s="291"/>
      <c r="G371" s="291"/>
      <c r="H371" s="291"/>
      <c r="I371" s="291"/>
      <c r="J371" s="291"/>
      <c r="K371" s="291"/>
      <c r="L371" s="291"/>
      <c r="M371" s="291"/>
      <c r="N371" s="291"/>
      <c r="O371" s="291"/>
      <c r="P371" s="291"/>
      <c r="Q371" s="291"/>
      <c r="R371" s="291"/>
      <c r="S371" s="291"/>
      <c r="T371" s="291"/>
      <c r="U371" s="291"/>
      <c r="V371" s="291"/>
      <c r="W371" s="291"/>
      <c r="X371" s="291"/>
      <c r="Y371" s="291"/>
      <c r="Z371" s="291"/>
      <c r="AA371" s="291"/>
      <c r="AB371" s="291"/>
      <c r="AC371" s="50"/>
      <c r="AD371" s="10"/>
    </row>
    <row r="372" spans="2:30" ht="36.65" customHeight="1" outlineLevel="1" x14ac:dyDescent="0.55000000000000004">
      <c r="B372" s="27"/>
      <c r="C372" s="281" t="s">
        <v>103</v>
      </c>
      <c r="D372" s="282"/>
      <c r="E372" s="282"/>
      <c r="F372" s="282"/>
      <c r="G372" s="282"/>
      <c r="H372" s="282"/>
      <c r="I372" s="282"/>
      <c r="J372" s="282"/>
      <c r="K372" s="282"/>
      <c r="L372" s="282"/>
      <c r="M372" s="282"/>
      <c r="N372" s="282"/>
      <c r="O372" s="282"/>
      <c r="P372" s="282"/>
      <c r="Q372" s="282"/>
      <c r="R372" s="282"/>
      <c r="S372" s="282"/>
      <c r="T372" s="282"/>
      <c r="U372" s="282"/>
      <c r="V372" s="282"/>
      <c r="W372" s="282"/>
      <c r="X372" s="282"/>
      <c r="Y372" s="282"/>
      <c r="Z372" s="282"/>
      <c r="AA372" s="282"/>
      <c r="AB372" s="283"/>
      <c r="AC372" s="9"/>
      <c r="AD372" s="10"/>
    </row>
    <row r="373" spans="2:30" ht="34.9" customHeight="1" outlineLevel="1" x14ac:dyDescent="0.55000000000000004">
      <c r="B373" s="27"/>
      <c r="C373" s="284"/>
      <c r="D373" s="285"/>
      <c r="E373" s="285"/>
      <c r="F373" s="285"/>
      <c r="G373" s="285"/>
      <c r="H373" s="285"/>
      <c r="I373" s="285"/>
      <c r="J373" s="285"/>
      <c r="K373" s="285"/>
      <c r="L373" s="285"/>
      <c r="M373" s="285"/>
      <c r="N373" s="285"/>
      <c r="O373" s="285"/>
      <c r="P373" s="285"/>
      <c r="Q373" s="285"/>
      <c r="R373" s="285"/>
      <c r="S373" s="285"/>
      <c r="T373" s="285"/>
      <c r="U373" s="285"/>
      <c r="V373" s="285"/>
      <c r="W373" s="285"/>
      <c r="X373" s="285"/>
      <c r="Y373" s="285"/>
      <c r="Z373" s="285"/>
      <c r="AA373" s="285"/>
      <c r="AB373" s="286"/>
      <c r="AC373" s="9"/>
      <c r="AD373" s="10"/>
    </row>
    <row r="374" spans="2:30" ht="34.9" customHeight="1" outlineLevel="1" x14ac:dyDescent="0.55000000000000004">
      <c r="B374" s="27"/>
      <c r="C374" s="284"/>
      <c r="D374" s="285"/>
      <c r="E374" s="285"/>
      <c r="F374" s="285"/>
      <c r="G374" s="285"/>
      <c r="H374" s="285"/>
      <c r="I374" s="285"/>
      <c r="J374" s="285"/>
      <c r="K374" s="285"/>
      <c r="L374" s="285"/>
      <c r="M374" s="285"/>
      <c r="N374" s="285"/>
      <c r="O374" s="285"/>
      <c r="P374" s="285"/>
      <c r="Q374" s="285"/>
      <c r="R374" s="285"/>
      <c r="S374" s="285"/>
      <c r="T374" s="285"/>
      <c r="U374" s="285"/>
      <c r="V374" s="285"/>
      <c r="W374" s="285"/>
      <c r="X374" s="285"/>
      <c r="Y374" s="285"/>
      <c r="Z374" s="285"/>
      <c r="AA374" s="285"/>
      <c r="AB374" s="286"/>
      <c r="AC374" s="9"/>
      <c r="AD374" s="10"/>
    </row>
    <row r="375" spans="2:30" ht="100.15" customHeight="1" outlineLevel="1" x14ac:dyDescent="0.55000000000000004">
      <c r="B375" s="27"/>
      <c r="C375" s="284"/>
      <c r="D375" s="285"/>
      <c r="E375" s="285"/>
      <c r="F375" s="285"/>
      <c r="G375" s="285"/>
      <c r="H375" s="285"/>
      <c r="I375" s="285"/>
      <c r="J375" s="285"/>
      <c r="K375" s="285"/>
      <c r="L375" s="285"/>
      <c r="M375" s="285"/>
      <c r="N375" s="285"/>
      <c r="O375" s="285"/>
      <c r="P375" s="285"/>
      <c r="Q375" s="285"/>
      <c r="R375" s="285"/>
      <c r="S375" s="285"/>
      <c r="T375" s="285"/>
      <c r="U375" s="285"/>
      <c r="V375" s="285"/>
      <c r="W375" s="285"/>
      <c r="X375" s="285"/>
      <c r="Y375" s="285"/>
      <c r="Z375" s="285"/>
      <c r="AA375" s="285"/>
      <c r="AB375" s="286"/>
      <c r="AC375" s="9"/>
      <c r="AD375" s="10"/>
    </row>
    <row r="376" spans="2:30" ht="100.15" customHeight="1" outlineLevel="1" x14ac:dyDescent="0.55000000000000004">
      <c r="B376" s="27"/>
      <c r="C376" s="284"/>
      <c r="D376" s="285"/>
      <c r="E376" s="285"/>
      <c r="F376" s="285"/>
      <c r="G376" s="285"/>
      <c r="H376" s="285"/>
      <c r="I376" s="285"/>
      <c r="J376" s="285"/>
      <c r="K376" s="285"/>
      <c r="L376" s="285"/>
      <c r="M376" s="285"/>
      <c r="N376" s="285"/>
      <c r="O376" s="285"/>
      <c r="P376" s="285"/>
      <c r="Q376" s="285"/>
      <c r="R376" s="285"/>
      <c r="S376" s="285"/>
      <c r="T376" s="285"/>
      <c r="U376" s="285"/>
      <c r="V376" s="285"/>
      <c r="W376" s="285"/>
      <c r="X376" s="285"/>
      <c r="Y376" s="285"/>
      <c r="Z376" s="285"/>
      <c r="AA376" s="285"/>
      <c r="AB376" s="286"/>
      <c r="AC376" s="9"/>
      <c r="AD376" s="10"/>
    </row>
    <row r="377" spans="2:30" ht="44.65" customHeight="1" outlineLevel="1" x14ac:dyDescent="0.55000000000000004">
      <c r="B377" s="27"/>
      <c r="C377" s="284"/>
      <c r="D377" s="285"/>
      <c r="E377" s="285"/>
      <c r="F377" s="285"/>
      <c r="G377" s="285"/>
      <c r="H377" s="285"/>
      <c r="I377" s="285"/>
      <c r="J377" s="285"/>
      <c r="K377" s="285"/>
      <c r="L377" s="285"/>
      <c r="M377" s="285"/>
      <c r="N377" s="285"/>
      <c r="O377" s="285"/>
      <c r="P377" s="285"/>
      <c r="Q377" s="285"/>
      <c r="R377" s="285"/>
      <c r="S377" s="285"/>
      <c r="T377" s="285"/>
      <c r="U377" s="285"/>
      <c r="V377" s="285"/>
      <c r="W377" s="285"/>
      <c r="X377" s="285"/>
      <c r="Y377" s="285"/>
      <c r="Z377" s="285"/>
      <c r="AA377" s="285"/>
      <c r="AB377" s="286"/>
      <c r="AC377" s="9"/>
      <c r="AD377" s="10"/>
    </row>
    <row r="378" spans="2:30" ht="52.9" customHeight="1" outlineLevel="1" x14ac:dyDescent="0.55000000000000004">
      <c r="B378" s="27"/>
      <c r="C378" s="284"/>
      <c r="D378" s="285"/>
      <c r="E378" s="285"/>
      <c r="F378" s="285"/>
      <c r="G378" s="285"/>
      <c r="H378" s="285"/>
      <c r="I378" s="285"/>
      <c r="J378" s="285"/>
      <c r="K378" s="285"/>
      <c r="L378" s="285"/>
      <c r="M378" s="285"/>
      <c r="N378" s="285"/>
      <c r="O378" s="285"/>
      <c r="P378" s="285"/>
      <c r="Q378" s="285"/>
      <c r="R378" s="285"/>
      <c r="S378" s="285"/>
      <c r="T378" s="285"/>
      <c r="U378" s="285"/>
      <c r="V378" s="285"/>
      <c r="W378" s="285"/>
      <c r="X378" s="285"/>
      <c r="Y378" s="285"/>
      <c r="Z378" s="285"/>
      <c r="AA378" s="285"/>
      <c r="AB378" s="286"/>
      <c r="AC378" s="9"/>
      <c r="AD378" s="10"/>
    </row>
    <row r="379" spans="2:30" ht="34.9" customHeight="1" outlineLevel="1" x14ac:dyDescent="0.55000000000000004">
      <c r="B379" s="27"/>
      <c r="C379" s="284"/>
      <c r="D379" s="285"/>
      <c r="E379" s="285"/>
      <c r="F379" s="285"/>
      <c r="G379" s="285"/>
      <c r="H379" s="285"/>
      <c r="I379" s="285"/>
      <c r="J379" s="285"/>
      <c r="K379" s="285"/>
      <c r="L379" s="285"/>
      <c r="M379" s="285"/>
      <c r="N379" s="285"/>
      <c r="O379" s="285"/>
      <c r="P379" s="285"/>
      <c r="Q379" s="285"/>
      <c r="R379" s="285"/>
      <c r="S379" s="285"/>
      <c r="T379" s="285"/>
      <c r="U379" s="285"/>
      <c r="V379" s="285"/>
      <c r="W379" s="285"/>
      <c r="X379" s="285"/>
      <c r="Y379" s="285"/>
      <c r="Z379" s="285"/>
      <c r="AA379" s="285"/>
      <c r="AB379" s="286"/>
      <c r="AC379" s="9"/>
      <c r="AD379" s="10"/>
    </row>
    <row r="380" spans="2:30" ht="12.4" customHeight="1" outlineLevel="1" x14ac:dyDescent="0.55000000000000004">
      <c r="B380" s="27"/>
      <c r="C380" s="284"/>
      <c r="D380" s="285"/>
      <c r="E380" s="285"/>
      <c r="F380" s="285"/>
      <c r="G380" s="285"/>
      <c r="H380" s="285"/>
      <c r="I380" s="285"/>
      <c r="J380" s="285"/>
      <c r="K380" s="285"/>
      <c r="L380" s="285"/>
      <c r="M380" s="285"/>
      <c r="N380" s="285"/>
      <c r="O380" s="285"/>
      <c r="P380" s="285"/>
      <c r="Q380" s="285"/>
      <c r="R380" s="285"/>
      <c r="S380" s="285"/>
      <c r="T380" s="285"/>
      <c r="U380" s="285"/>
      <c r="V380" s="285"/>
      <c r="W380" s="285"/>
      <c r="X380" s="285"/>
      <c r="Y380" s="285"/>
      <c r="Z380" s="285"/>
      <c r="AA380" s="285"/>
      <c r="AB380" s="286"/>
      <c r="AC380" s="9"/>
      <c r="AD380" s="10"/>
    </row>
    <row r="381" spans="2:30" ht="34.9" customHeight="1" outlineLevel="1" x14ac:dyDescent="0.55000000000000004">
      <c r="B381" s="27"/>
      <c r="C381" s="284"/>
      <c r="D381" s="285"/>
      <c r="E381" s="285"/>
      <c r="F381" s="285"/>
      <c r="G381" s="285"/>
      <c r="H381" s="285"/>
      <c r="I381" s="285"/>
      <c r="J381" s="285"/>
      <c r="K381" s="285"/>
      <c r="L381" s="285"/>
      <c r="M381" s="285"/>
      <c r="N381" s="285"/>
      <c r="O381" s="285"/>
      <c r="P381" s="285"/>
      <c r="Q381" s="285"/>
      <c r="R381" s="285"/>
      <c r="S381" s="285"/>
      <c r="T381" s="285"/>
      <c r="U381" s="285"/>
      <c r="V381" s="285"/>
      <c r="W381" s="285"/>
      <c r="X381" s="285"/>
      <c r="Y381" s="285"/>
      <c r="Z381" s="285"/>
      <c r="AA381" s="285"/>
      <c r="AB381" s="286"/>
      <c r="AC381" s="9"/>
      <c r="AD381" s="10"/>
    </row>
    <row r="382" spans="2:30" ht="8.65" customHeight="1" outlineLevel="1" x14ac:dyDescent="0.55000000000000004">
      <c r="B382" s="27"/>
      <c r="C382" s="284"/>
      <c r="D382" s="285"/>
      <c r="E382" s="285"/>
      <c r="F382" s="285"/>
      <c r="G382" s="285"/>
      <c r="H382" s="285"/>
      <c r="I382" s="285"/>
      <c r="J382" s="285"/>
      <c r="K382" s="285"/>
      <c r="L382" s="285"/>
      <c r="M382" s="285"/>
      <c r="N382" s="285"/>
      <c r="O382" s="285"/>
      <c r="P382" s="285"/>
      <c r="Q382" s="285"/>
      <c r="R382" s="285"/>
      <c r="S382" s="285"/>
      <c r="T382" s="285"/>
      <c r="U382" s="285"/>
      <c r="V382" s="285"/>
      <c r="W382" s="285"/>
      <c r="X382" s="285"/>
      <c r="Y382" s="285"/>
      <c r="Z382" s="285"/>
      <c r="AA382" s="285"/>
      <c r="AB382" s="286"/>
      <c r="AC382" s="9"/>
      <c r="AD382" s="10"/>
    </row>
    <row r="383" spans="2:30" ht="18" customHeight="1" outlineLevel="1" x14ac:dyDescent="0.55000000000000004">
      <c r="B383" s="27"/>
      <c r="C383" s="284"/>
      <c r="D383" s="285"/>
      <c r="E383" s="285"/>
      <c r="F383" s="285"/>
      <c r="G383" s="285"/>
      <c r="H383" s="285"/>
      <c r="I383" s="285"/>
      <c r="J383" s="285"/>
      <c r="K383" s="285"/>
      <c r="L383" s="285"/>
      <c r="M383" s="285"/>
      <c r="N383" s="285"/>
      <c r="O383" s="285"/>
      <c r="P383" s="285"/>
      <c r="Q383" s="285"/>
      <c r="R383" s="285"/>
      <c r="S383" s="285"/>
      <c r="T383" s="285"/>
      <c r="U383" s="285"/>
      <c r="V383" s="285"/>
      <c r="W383" s="285"/>
      <c r="X383" s="285"/>
      <c r="Y383" s="285"/>
      <c r="Z383" s="285"/>
      <c r="AA383" s="285"/>
      <c r="AB383" s="286"/>
      <c r="AC383" s="9"/>
      <c r="AD383" s="10"/>
    </row>
    <row r="384" spans="2:30" ht="18" customHeight="1" outlineLevel="1" x14ac:dyDescent="0.55000000000000004">
      <c r="B384" s="27"/>
      <c r="C384" s="284"/>
      <c r="D384" s="285"/>
      <c r="E384" s="285"/>
      <c r="F384" s="285"/>
      <c r="G384" s="285"/>
      <c r="H384" s="285"/>
      <c r="I384" s="285"/>
      <c r="J384" s="285"/>
      <c r="K384" s="285"/>
      <c r="L384" s="285"/>
      <c r="M384" s="285"/>
      <c r="N384" s="285"/>
      <c r="O384" s="285"/>
      <c r="P384" s="285"/>
      <c r="Q384" s="285"/>
      <c r="R384" s="285"/>
      <c r="S384" s="285"/>
      <c r="T384" s="285"/>
      <c r="U384" s="285"/>
      <c r="V384" s="285"/>
      <c r="W384" s="285"/>
      <c r="X384" s="285"/>
      <c r="Y384" s="285"/>
      <c r="Z384" s="285"/>
      <c r="AA384" s="285"/>
      <c r="AB384" s="286"/>
      <c r="AC384" s="9"/>
      <c r="AD384" s="10"/>
    </row>
    <row r="385" spans="2:30" ht="18" customHeight="1" outlineLevel="1" x14ac:dyDescent="0.55000000000000004">
      <c r="B385" s="27"/>
      <c r="C385" s="284"/>
      <c r="D385" s="285"/>
      <c r="E385" s="285"/>
      <c r="F385" s="285"/>
      <c r="G385" s="285"/>
      <c r="H385" s="285"/>
      <c r="I385" s="285"/>
      <c r="J385" s="285"/>
      <c r="K385" s="285"/>
      <c r="L385" s="285"/>
      <c r="M385" s="285"/>
      <c r="N385" s="285"/>
      <c r="O385" s="285"/>
      <c r="P385" s="285"/>
      <c r="Q385" s="285"/>
      <c r="R385" s="285"/>
      <c r="S385" s="285"/>
      <c r="T385" s="285"/>
      <c r="U385" s="285"/>
      <c r="V385" s="285"/>
      <c r="W385" s="285"/>
      <c r="X385" s="285"/>
      <c r="Y385" s="285"/>
      <c r="Z385" s="285"/>
      <c r="AA385" s="285"/>
      <c r="AB385" s="286"/>
      <c r="AC385" s="9"/>
      <c r="AD385" s="10"/>
    </row>
    <row r="386" spans="2:30" ht="18" customHeight="1" outlineLevel="1" x14ac:dyDescent="0.55000000000000004">
      <c r="B386" s="27"/>
      <c r="C386" s="284"/>
      <c r="D386" s="285"/>
      <c r="E386" s="285"/>
      <c r="F386" s="285"/>
      <c r="G386" s="285"/>
      <c r="H386" s="285"/>
      <c r="I386" s="285"/>
      <c r="J386" s="285"/>
      <c r="K386" s="285"/>
      <c r="L386" s="285"/>
      <c r="M386" s="285"/>
      <c r="N386" s="285"/>
      <c r="O386" s="285"/>
      <c r="P386" s="285"/>
      <c r="Q386" s="285"/>
      <c r="R386" s="285"/>
      <c r="S386" s="285"/>
      <c r="T386" s="285"/>
      <c r="U386" s="285"/>
      <c r="V386" s="285"/>
      <c r="W386" s="285"/>
      <c r="X386" s="285"/>
      <c r="Y386" s="285"/>
      <c r="Z386" s="285"/>
      <c r="AA386" s="285"/>
      <c r="AB386" s="286"/>
      <c r="AC386" s="9"/>
      <c r="AD386" s="10"/>
    </row>
    <row r="387" spans="2:30" ht="25.15" customHeight="1" outlineLevel="1" x14ac:dyDescent="0.55000000000000004">
      <c r="B387" s="27"/>
      <c r="C387" s="284"/>
      <c r="D387" s="285"/>
      <c r="E387" s="285"/>
      <c r="F387" s="285"/>
      <c r="G387" s="285"/>
      <c r="H387" s="285"/>
      <c r="I387" s="285"/>
      <c r="J387" s="285"/>
      <c r="K387" s="285"/>
      <c r="L387" s="285"/>
      <c r="M387" s="285"/>
      <c r="N387" s="285"/>
      <c r="O387" s="285"/>
      <c r="P387" s="285"/>
      <c r="Q387" s="285"/>
      <c r="R387" s="285"/>
      <c r="S387" s="285"/>
      <c r="T387" s="285"/>
      <c r="U387" s="285"/>
      <c r="V387" s="285"/>
      <c r="W387" s="285"/>
      <c r="X387" s="285"/>
      <c r="Y387" s="285"/>
      <c r="Z387" s="285"/>
      <c r="AA387" s="285"/>
      <c r="AB387" s="286"/>
      <c r="AC387" s="9"/>
      <c r="AD387" s="10"/>
    </row>
    <row r="388" spans="2:30" ht="18" customHeight="1" outlineLevel="1" x14ac:dyDescent="0.55000000000000004">
      <c r="B388" s="27"/>
      <c r="C388" s="284"/>
      <c r="D388" s="285"/>
      <c r="E388" s="285"/>
      <c r="F388" s="285"/>
      <c r="G388" s="285"/>
      <c r="H388" s="285"/>
      <c r="I388" s="285"/>
      <c r="J388" s="285"/>
      <c r="K388" s="285"/>
      <c r="L388" s="285"/>
      <c r="M388" s="285"/>
      <c r="N388" s="285"/>
      <c r="O388" s="285"/>
      <c r="P388" s="285"/>
      <c r="Q388" s="285"/>
      <c r="R388" s="285"/>
      <c r="S388" s="285"/>
      <c r="T388" s="285"/>
      <c r="U388" s="285"/>
      <c r="V388" s="285"/>
      <c r="W388" s="285"/>
      <c r="X388" s="285"/>
      <c r="Y388" s="285"/>
      <c r="Z388" s="285"/>
      <c r="AA388" s="285"/>
      <c r="AB388" s="286"/>
      <c r="AC388" s="9"/>
      <c r="AD388" s="10"/>
    </row>
    <row r="389" spans="2:30" ht="25.15" customHeight="1" outlineLevel="1" x14ac:dyDescent="0.55000000000000004">
      <c r="B389" s="27"/>
      <c r="C389" s="284"/>
      <c r="D389" s="285"/>
      <c r="E389" s="285"/>
      <c r="F389" s="285"/>
      <c r="G389" s="285"/>
      <c r="H389" s="285"/>
      <c r="I389" s="285"/>
      <c r="J389" s="285"/>
      <c r="K389" s="285"/>
      <c r="L389" s="285"/>
      <c r="M389" s="285"/>
      <c r="N389" s="285"/>
      <c r="O389" s="285"/>
      <c r="P389" s="285"/>
      <c r="Q389" s="285"/>
      <c r="R389" s="285"/>
      <c r="S389" s="285"/>
      <c r="T389" s="285"/>
      <c r="U389" s="285"/>
      <c r="V389" s="285"/>
      <c r="W389" s="285"/>
      <c r="X389" s="285"/>
      <c r="Y389" s="285"/>
      <c r="Z389" s="285"/>
      <c r="AA389" s="285"/>
      <c r="AB389" s="286"/>
      <c r="AC389" s="9"/>
      <c r="AD389" s="10"/>
    </row>
    <row r="390" spans="2:30" ht="18" customHeight="1" outlineLevel="1" x14ac:dyDescent="0.55000000000000004">
      <c r="B390" s="27"/>
      <c r="C390" s="284"/>
      <c r="D390" s="285"/>
      <c r="E390" s="285"/>
      <c r="F390" s="285"/>
      <c r="G390" s="285"/>
      <c r="H390" s="285"/>
      <c r="I390" s="285"/>
      <c r="J390" s="285"/>
      <c r="K390" s="285"/>
      <c r="L390" s="285"/>
      <c r="M390" s="285"/>
      <c r="N390" s="285"/>
      <c r="O390" s="285"/>
      <c r="P390" s="285"/>
      <c r="Q390" s="285"/>
      <c r="R390" s="285"/>
      <c r="S390" s="285"/>
      <c r="T390" s="285"/>
      <c r="U390" s="285"/>
      <c r="V390" s="285"/>
      <c r="W390" s="285"/>
      <c r="X390" s="285"/>
      <c r="Y390" s="285"/>
      <c r="Z390" s="285"/>
      <c r="AA390" s="285"/>
      <c r="AB390" s="286"/>
      <c r="AC390" s="9"/>
      <c r="AD390" s="10"/>
    </row>
    <row r="391" spans="2:30" ht="18" customHeight="1" outlineLevel="1" x14ac:dyDescent="0.55000000000000004">
      <c r="B391" s="27"/>
      <c r="C391" s="284"/>
      <c r="D391" s="285"/>
      <c r="E391" s="285"/>
      <c r="F391" s="285"/>
      <c r="G391" s="285"/>
      <c r="H391" s="285"/>
      <c r="I391" s="285"/>
      <c r="J391" s="285"/>
      <c r="K391" s="285"/>
      <c r="L391" s="285"/>
      <c r="M391" s="285"/>
      <c r="N391" s="285"/>
      <c r="O391" s="285"/>
      <c r="P391" s="285"/>
      <c r="Q391" s="285"/>
      <c r="R391" s="285"/>
      <c r="S391" s="285"/>
      <c r="T391" s="285"/>
      <c r="U391" s="285"/>
      <c r="V391" s="285"/>
      <c r="W391" s="285"/>
      <c r="X391" s="285"/>
      <c r="Y391" s="285"/>
      <c r="Z391" s="285"/>
      <c r="AA391" s="285"/>
      <c r="AB391" s="286"/>
      <c r="AC391" s="9"/>
      <c r="AD391" s="10"/>
    </row>
    <row r="392" spans="2:30" ht="22.9" customHeight="1" outlineLevel="1" x14ac:dyDescent="0.55000000000000004">
      <c r="B392" s="27"/>
      <c r="C392" s="284"/>
      <c r="D392" s="285"/>
      <c r="E392" s="285"/>
      <c r="F392" s="285"/>
      <c r="G392" s="285"/>
      <c r="H392" s="285"/>
      <c r="I392" s="285"/>
      <c r="J392" s="285"/>
      <c r="K392" s="285"/>
      <c r="L392" s="285"/>
      <c r="M392" s="285"/>
      <c r="N392" s="285"/>
      <c r="O392" s="285"/>
      <c r="P392" s="285"/>
      <c r="Q392" s="285"/>
      <c r="R392" s="285"/>
      <c r="S392" s="285"/>
      <c r="T392" s="285"/>
      <c r="U392" s="285"/>
      <c r="V392" s="285"/>
      <c r="W392" s="285"/>
      <c r="X392" s="285"/>
      <c r="Y392" s="285"/>
      <c r="Z392" s="285"/>
      <c r="AA392" s="285"/>
      <c r="AB392" s="286"/>
      <c r="AC392" s="9"/>
      <c r="AD392" s="10"/>
    </row>
    <row r="393" spans="2:30" ht="25.15" customHeight="1" outlineLevel="1" x14ac:dyDescent="0.55000000000000004">
      <c r="B393" s="27"/>
      <c r="C393" s="284"/>
      <c r="D393" s="285"/>
      <c r="E393" s="285"/>
      <c r="F393" s="285"/>
      <c r="G393" s="285"/>
      <c r="H393" s="285"/>
      <c r="I393" s="285"/>
      <c r="J393" s="285"/>
      <c r="K393" s="285"/>
      <c r="L393" s="285"/>
      <c r="M393" s="285"/>
      <c r="N393" s="285"/>
      <c r="O393" s="285"/>
      <c r="P393" s="285"/>
      <c r="Q393" s="285"/>
      <c r="R393" s="285"/>
      <c r="S393" s="285"/>
      <c r="T393" s="285"/>
      <c r="U393" s="285"/>
      <c r="V393" s="285"/>
      <c r="W393" s="285"/>
      <c r="X393" s="285"/>
      <c r="Y393" s="285"/>
      <c r="Z393" s="285"/>
      <c r="AA393" s="285"/>
      <c r="AB393" s="286"/>
      <c r="AC393" s="9"/>
      <c r="AD393" s="10"/>
    </row>
    <row r="394" spans="2:30" ht="18" customHeight="1" outlineLevel="1" x14ac:dyDescent="0.55000000000000004">
      <c r="B394" s="27"/>
      <c r="C394" s="284"/>
      <c r="D394" s="285"/>
      <c r="E394" s="285"/>
      <c r="F394" s="285"/>
      <c r="G394" s="285"/>
      <c r="H394" s="285"/>
      <c r="I394" s="285"/>
      <c r="J394" s="285"/>
      <c r="K394" s="285"/>
      <c r="L394" s="285"/>
      <c r="M394" s="285"/>
      <c r="N394" s="285"/>
      <c r="O394" s="285"/>
      <c r="P394" s="285"/>
      <c r="Q394" s="285"/>
      <c r="R394" s="285"/>
      <c r="S394" s="285"/>
      <c r="T394" s="285"/>
      <c r="U394" s="285"/>
      <c r="V394" s="285"/>
      <c r="W394" s="285"/>
      <c r="X394" s="285"/>
      <c r="Y394" s="285"/>
      <c r="Z394" s="285"/>
      <c r="AA394" s="285"/>
      <c r="AB394" s="286"/>
      <c r="AC394" s="9"/>
      <c r="AD394" s="10"/>
    </row>
    <row r="395" spans="2:30" ht="51" customHeight="1" outlineLevel="1" x14ac:dyDescent="0.55000000000000004">
      <c r="B395" s="27"/>
      <c r="C395" s="284"/>
      <c r="D395" s="285"/>
      <c r="E395" s="285"/>
      <c r="F395" s="285"/>
      <c r="G395" s="285"/>
      <c r="H395" s="285"/>
      <c r="I395" s="285"/>
      <c r="J395" s="285"/>
      <c r="K395" s="285"/>
      <c r="L395" s="285"/>
      <c r="M395" s="285"/>
      <c r="N395" s="285"/>
      <c r="O395" s="285"/>
      <c r="P395" s="285"/>
      <c r="Q395" s="285"/>
      <c r="R395" s="285"/>
      <c r="S395" s="285"/>
      <c r="T395" s="285"/>
      <c r="U395" s="285"/>
      <c r="V395" s="285"/>
      <c r="W395" s="285"/>
      <c r="X395" s="285"/>
      <c r="Y395" s="285"/>
      <c r="Z395" s="285"/>
      <c r="AA395" s="285"/>
      <c r="AB395" s="286"/>
      <c r="AC395" s="9"/>
      <c r="AD395" s="10"/>
    </row>
    <row r="396" spans="2:30" ht="35" outlineLevel="1" x14ac:dyDescent="0.55000000000000004">
      <c r="B396" s="27"/>
      <c r="C396" s="284"/>
      <c r="D396" s="285"/>
      <c r="E396" s="285"/>
      <c r="F396" s="285"/>
      <c r="G396" s="285"/>
      <c r="H396" s="285"/>
      <c r="I396" s="285"/>
      <c r="J396" s="285"/>
      <c r="K396" s="285"/>
      <c r="L396" s="285"/>
      <c r="M396" s="285"/>
      <c r="N396" s="285"/>
      <c r="O396" s="285"/>
      <c r="P396" s="285"/>
      <c r="Q396" s="285"/>
      <c r="R396" s="285"/>
      <c r="S396" s="285"/>
      <c r="T396" s="285"/>
      <c r="U396" s="285"/>
      <c r="V396" s="285"/>
      <c r="W396" s="285"/>
      <c r="X396" s="285"/>
      <c r="Y396" s="285"/>
      <c r="Z396" s="285"/>
      <c r="AA396" s="285"/>
      <c r="AB396" s="286"/>
      <c r="AC396" s="9"/>
      <c r="AD396" s="10"/>
    </row>
    <row r="397" spans="2:30" ht="35" outlineLevel="1" x14ac:dyDescent="0.55000000000000004">
      <c r="B397" s="27"/>
      <c r="C397" s="284"/>
      <c r="D397" s="285"/>
      <c r="E397" s="285"/>
      <c r="F397" s="285"/>
      <c r="G397" s="285"/>
      <c r="H397" s="285"/>
      <c r="I397" s="285"/>
      <c r="J397" s="285"/>
      <c r="K397" s="285"/>
      <c r="L397" s="285"/>
      <c r="M397" s="285"/>
      <c r="N397" s="285"/>
      <c r="O397" s="285"/>
      <c r="P397" s="285"/>
      <c r="Q397" s="285"/>
      <c r="R397" s="285"/>
      <c r="S397" s="285"/>
      <c r="T397" s="285"/>
      <c r="U397" s="285"/>
      <c r="V397" s="285"/>
      <c r="W397" s="285"/>
      <c r="X397" s="285"/>
      <c r="Y397" s="285"/>
      <c r="Z397" s="285"/>
      <c r="AA397" s="285"/>
      <c r="AB397" s="286"/>
      <c r="AC397" s="9"/>
      <c r="AD397" s="10"/>
    </row>
    <row r="398" spans="2:30" ht="35.5" outlineLevel="1" thickBot="1" x14ac:dyDescent="0.6">
      <c r="B398" s="27"/>
      <c r="C398" s="287"/>
      <c r="D398" s="288"/>
      <c r="E398" s="288"/>
      <c r="F398" s="288"/>
      <c r="G398" s="288"/>
      <c r="H398" s="288"/>
      <c r="I398" s="288"/>
      <c r="J398" s="288"/>
      <c r="K398" s="288"/>
      <c r="L398" s="288"/>
      <c r="M398" s="288"/>
      <c r="N398" s="288"/>
      <c r="O398" s="288"/>
      <c r="P398" s="288"/>
      <c r="Q398" s="288"/>
      <c r="R398" s="288"/>
      <c r="S398" s="288"/>
      <c r="T398" s="288"/>
      <c r="U398" s="288"/>
      <c r="V398" s="288"/>
      <c r="W398" s="288"/>
      <c r="X398" s="288"/>
      <c r="Y398" s="288"/>
      <c r="Z398" s="288"/>
      <c r="AA398" s="288"/>
      <c r="AB398" s="289"/>
      <c r="AC398" s="9"/>
      <c r="AD398" s="10"/>
    </row>
    <row r="399" spans="2:30" ht="35" outlineLevel="1" x14ac:dyDescent="0.55000000000000004">
      <c r="B399" s="27"/>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c r="AA399" s="81"/>
      <c r="AB399" s="81"/>
      <c r="AC399" s="9"/>
      <c r="AD399" s="10"/>
    </row>
    <row r="400" spans="2:30" ht="35.5" outlineLevel="1" thickBot="1" x14ac:dyDescent="0.6">
      <c r="B400" s="27"/>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c r="AA400" s="81"/>
      <c r="AB400" s="81"/>
      <c r="AC400" s="9"/>
      <c r="AD400" s="10"/>
    </row>
    <row r="401" spans="2:30" ht="35.5" outlineLevel="1" thickBot="1" x14ac:dyDescent="0.6">
      <c r="B401" s="27"/>
      <c r="C401" s="82" t="s">
        <v>113</v>
      </c>
      <c r="D401" s="272" t="s">
        <v>105</v>
      </c>
      <c r="E401" s="273"/>
      <c r="F401" s="273"/>
      <c r="G401" s="273"/>
      <c r="H401" s="273"/>
      <c r="I401" s="273"/>
      <c r="J401" s="273"/>
      <c r="K401" s="273"/>
      <c r="L401" s="273"/>
      <c r="M401" s="273"/>
      <c r="N401" s="273"/>
      <c r="O401" s="273"/>
      <c r="P401" s="273"/>
      <c r="Q401" s="273"/>
      <c r="R401" s="273"/>
      <c r="S401" s="273"/>
      <c r="T401" s="273"/>
      <c r="U401" s="273"/>
      <c r="V401" s="273"/>
      <c r="W401" s="273"/>
      <c r="X401" s="273"/>
      <c r="Y401" s="273"/>
      <c r="Z401" s="273"/>
      <c r="AA401" s="273"/>
      <c r="AB401" s="274"/>
      <c r="AC401" s="9"/>
      <c r="AD401" s="10"/>
    </row>
    <row r="402" spans="2:30" ht="36.65" customHeight="1" outlineLevel="1" x14ac:dyDescent="0.55000000000000004">
      <c r="B402" s="27"/>
      <c r="C402" s="244" t="s">
        <v>57</v>
      </c>
      <c r="D402" s="245"/>
      <c r="E402" s="246"/>
      <c r="F402" s="48" t="b">
        <v>0</v>
      </c>
      <c r="G402" s="247" t="s">
        <v>58</v>
      </c>
      <c r="H402" s="248"/>
      <c r="I402" s="248"/>
      <c r="J402" s="248"/>
      <c r="K402" s="248"/>
      <c r="L402" s="248"/>
      <c r="M402" s="248"/>
      <c r="N402" s="248"/>
      <c r="O402" s="248"/>
      <c r="P402" s="248"/>
      <c r="Q402" s="248"/>
      <c r="R402" s="248"/>
      <c r="S402" s="248"/>
      <c r="T402" s="248"/>
      <c r="U402" s="248"/>
      <c r="V402" s="248"/>
      <c r="W402" s="248"/>
      <c r="X402" s="248"/>
      <c r="Y402" s="248"/>
      <c r="Z402" s="248"/>
      <c r="AA402" s="248"/>
      <c r="AB402" s="249"/>
      <c r="AC402" s="9"/>
      <c r="AD402" s="10"/>
    </row>
    <row r="403" spans="2:30" ht="36.65" customHeight="1" outlineLevel="1" x14ac:dyDescent="0.55000000000000004">
      <c r="B403" s="27"/>
      <c r="C403" s="179"/>
      <c r="D403" s="180"/>
      <c r="E403" s="181"/>
      <c r="F403" s="47" t="b">
        <v>0</v>
      </c>
      <c r="G403" s="198" t="s">
        <v>59</v>
      </c>
      <c r="H403" s="199"/>
      <c r="I403" s="199"/>
      <c r="J403" s="199"/>
      <c r="K403" s="199"/>
      <c r="L403" s="199"/>
      <c r="M403" s="199"/>
      <c r="N403" s="199"/>
      <c r="O403" s="199"/>
      <c r="P403" s="199"/>
      <c r="Q403" s="199"/>
      <c r="R403" s="199"/>
      <c r="S403" s="199"/>
      <c r="T403" s="199"/>
      <c r="U403" s="199"/>
      <c r="V403" s="199"/>
      <c r="W403" s="199"/>
      <c r="X403" s="199"/>
      <c r="Y403" s="199"/>
      <c r="Z403" s="199"/>
      <c r="AA403" s="199"/>
      <c r="AB403" s="200"/>
      <c r="AC403" s="9"/>
      <c r="AD403" s="10"/>
    </row>
    <row r="404" spans="2:30" ht="121.9" customHeight="1" outlineLevel="1" x14ac:dyDescent="0.55000000000000004">
      <c r="B404" s="27"/>
      <c r="C404" s="184" t="s">
        <v>60</v>
      </c>
      <c r="D404" s="186" t="s">
        <v>61</v>
      </c>
      <c r="E404" s="187"/>
      <c r="F404" s="303"/>
      <c r="G404" s="223"/>
      <c r="H404" s="223"/>
      <c r="I404" s="223"/>
      <c r="J404" s="223"/>
      <c r="K404" s="223"/>
      <c r="L404" s="223"/>
      <c r="M404" s="223"/>
      <c r="N404" s="223"/>
      <c r="O404" s="223"/>
      <c r="P404" s="223"/>
      <c r="Q404" s="223"/>
      <c r="R404" s="223"/>
      <c r="S404" s="223"/>
      <c r="T404" s="223"/>
      <c r="U404" s="223"/>
      <c r="V404" s="223"/>
      <c r="W404" s="223"/>
      <c r="X404" s="223"/>
      <c r="Y404" s="223"/>
      <c r="Z404" s="223"/>
      <c r="AA404" s="223"/>
      <c r="AB404" s="224"/>
      <c r="AC404" s="9"/>
      <c r="AD404" s="10"/>
    </row>
    <row r="405" spans="2:30" ht="120" customHeight="1" outlineLevel="1" x14ac:dyDescent="0.55000000000000004">
      <c r="B405" s="27"/>
      <c r="C405" s="184"/>
      <c r="D405" s="186" t="s">
        <v>62</v>
      </c>
      <c r="E405" s="187"/>
      <c r="F405" s="303"/>
      <c r="G405" s="223"/>
      <c r="H405" s="223"/>
      <c r="I405" s="223"/>
      <c r="J405" s="223"/>
      <c r="K405" s="223"/>
      <c r="L405" s="223"/>
      <c r="M405" s="223"/>
      <c r="N405" s="223"/>
      <c r="O405" s="223"/>
      <c r="P405" s="223"/>
      <c r="Q405" s="223"/>
      <c r="R405" s="223"/>
      <c r="S405" s="223"/>
      <c r="T405" s="223"/>
      <c r="U405" s="223"/>
      <c r="V405" s="223"/>
      <c r="W405" s="223"/>
      <c r="X405" s="223"/>
      <c r="Y405" s="223"/>
      <c r="Z405" s="223"/>
      <c r="AA405" s="223"/>
      <c r="AB405" s="224"/>
      <c r="AC405" s="9"/>
      <c r="AD405" s="10"/>
    </row>
    <row r="406" spans="2:30" ht="49.9" customHeight="1" outlineLevel="1" x14ac:dyDescent="0.55000000000000004">
      <c r="B406" s="27"/>
      <c r="C406" s="191" t="s">
        <v>63</v>
      </c>
      <c r="D406" s="192"/>
      <c r="E406" s="187"/>
      <c r="F406" s="312"/>
      <c r="G406" s="310"/>
      <c r="H406" s="310"/>
      <c r="I406" s="310"/>
      <c r="J406" s="310"/>
      <c r="K406" s="310"/>
      <c r="L406" s="310"/>
      <c r="M406" s="310"/>
      <c r="N406" s="310"/>
      <c r="O406" s="310"/>
      <c r="P406" s="310"/>
      <c r="Q406" s="310"/>
      <c r="R406" s="310"/>
      <c r="S406" s="310"/>
      <c r="T406" s="310"/>
      <c r="U406" s="310"/>
      <c r="V406" s="310"/>
      <c r="W406" s="310"/>
      <c r="X406" s="310"/>
      <c r="Y406" s="310"/>
      <c r="Z406" s="310"/>
      <c r="AA406" s="310"/>
      <c r="AB406" s="311"/>
      <c r="AC406" s="9"/>
      <c r="AD406" s="10"/>
    </row>
    <row r="407" spans="2:30" ht="49.15" customHeight="1" outlineLevel="1" x14ac:dyDescent="0.55000000000000004">
      <c r="B407" s="27"/>
      <c r="C407" s="191" t="s">
        <v>65</v>
      </c>
      <c r="D407" s="192"/>
      <c r="E407" s="187"/>
      <c r="F407" s="201" t="s">
        <v>106</v>
      </c>
      <c r="G407" s="202"/>
      <c r="H407" s="202"/>
      <c r="I407" s="202"/>
      <c r="J407" s="202"/>
      <c r="K407" s="202"/>
      <c r="L407" s="202"/>
      <c r="M407" s="202"/>
      <c r="N407" s="203"/>
      <c r="O407" s="203"/>
      <c r="P407" s="203"/>
      <c r="Q407" s="203"/>
      <c r="R407" s="203"/>
      <c r="S407" s="203"/>
      <c r="T407" s="203"/>
      <c r="U407" s="203"/>
      <c r="V407" s="203"/>
      <c r="W407" s="203"/>
      <c r="X407" s="203"/>
      <c r="Y407" s="203"/>
      <c r="Z407" s="203"/>
      <c r="AA407" s="203"/>
      <c r="AB407" s="204"/>
      <c r="AC407" s="9"/>
      <c r="AD407" s="10"/>
    </row>
    <row r="408" spans="2:30" ht="19.899999999999999" customHeight="1" outlineLevel="1" x14ac:dyDescent="0.55000000000000004">
      <c r="B408" s="27"/>
      <c r="C408" s="240" t="s">
        <v>67</v>
      </c>
      <c r="D408" s="193" t="s">
        <v>68</v>
      </c>
      <c r="E408" s="193"/>
      <c r="F408" s="302"/>
      <c r="G408" s="302"/>
      <c r="H408" s="302"/>
      <c r="I408" s="302"/>
      <c r="J408" s="302"/>
      <c r="K408" s="189" t="s">
        <v>69</v>
      </c>
      <c r="L408" s="189"/>
      <c r="M408" s="189"/>
      <c r="N408" s="205" t="s">
        <v>70</v>
      </c>
      <c r="O408" s="206"/>
      <c r="P408" s="206"/>
      <c r="Q408" s="206"/>
      <c r="R408" s="206"/>
      <c r="S408" s="206"/>
      <c r="T408" s="206"/>
      <c r="U408" s="206"/>
      <c r="V408" s="206"/>
      <c r="W408" s="206"/>
      <c r="X408" s="206"/>
      <c r="Y408" s="206"/>
      <c r="Z408" s="206"/>
      <c r="AA408" s="206"/>
      <c r="AB408" s="207"/>
      <c r="AC408" s="9"/>
      <c r="AD408" s="10"/>
    </row>
    <row r="409" spans="2:30" ht="19.899999999999999" customHeight="1" outlineLevel="1" x14ac:dyDescent="0.55000000000000004">
      <c r="B409" s="27"/>
      <c r="C409" s="241"/>
      <c r="D409" s="193"/>
      <c r="E409" s="193"/>
      <c r="F409" s="302"/>
      <c r="G409" s="302"/>
      <c r="H409" s="302"/>
      <c r="I409" s="302"/>
      <c r="J409" s="302"/>
      <c r="K409" s="190"/>
      <c r="L409" s="190"/>
      <c r="M409" s="190"/>
      <c r="N409" s="208"/>
      <c r="O409" s="209"/>
      <c r="P409" s="209"/>
      <c r="Q409" s="209"/>
      <c r="R409" s="209"/>
      <c r="S409" s="209"/>
      <c r="T409" s="209"/>
      <c r="U409" s="209"/>
      <c r="V409" s="209"/>
      <c r="W409" s="209"/>
      <c r="X409" s="209"/>
      <c r="Y409" s="209"/>
      <c r="Z409" s="209"/>
      <c r="AA409" s="209"/>
      <c r="AB409" s="210"/>
      <c r="AC409" s="9"/>
      <c r="AD409" s="10"/>
    </row>
    <row r="410" spans="2:30" ht="18" customHeight="1" outlineLevel="1" x14ac:dyDescent="0.55000000000000004">
      <c r="B410" s="27"/>
      <c r="C410" s="241"/>
      <c r="D410" s="193" t="s">
        <v>71</v>
      </c>
      <c r="E410" s="193"/>
      <c r="F410" s="255" t="s">
        <v>72</v>
      </c>
      <c r="G410" s="265" t="e">
        <f>F408/I414</f>
        <v>#DIV/0!</v>
      </c>
      <c r="H410" s="266"/>
      <c r="I410" s="266"/>
      <c r="J410" s="267"/>
      <c r="K410" s="189" t="s">
        <v>73</v>
      </c>
      <c r="L410" s="189"/>
      <c r="M410" s="189"/>
      <c r="N410" s="211" t="s">
        <v>107</v>
      </c>
      <c r="O410" s="212"/>
      <c r="P410" s="212"/>
      <c r="Q410" s="212"/>
      <c r="R410" s="212"/>
      <c r="S410" s="212"/>
      <c r="T410" s="212"/>
      <c r="U410" s="212"/>
      <c r="V410" s="212"/>
      <c r="W410" s="212"/>
      <c r="X410" s="212"/>
      <c r="Y410" s="212"/>
      <c r="Z410" s="212"/>
      <c r="AA410" s="212"/>
      <c r="AB410" s="213"/>
      <c r="AC410" s="9"/>
      <c r="AD410" s="10"/>
    </row>
    <row r="411" spans="2:30" ht="25.5" customHeight="1" outlineLevel="1" x14ac:dyDescent="0.55000000000000004">
      <c r="B411" s="27"/>
      <c r="C411" s="241"/>
      <c r="D411" s="193"/>
      <c r="E411" s="193"/>
      <c r="F411" s="256"/>
      <c r="G411" s="268"/>
      <c r="H411" s="269"/>
      <c r="I411" s="269"/>
      <c r="J411" s="270"/>
      <c r="K411" s="190"/>
      <c r="L411" s="190"/>
      <c r="M411" s="190"/>
      <c r="N411" s="214"/>
      <c r="O411" s="215"/>
      <c r="P411" s="215"/>
      <c r="Q411" s="215"/>
      <c r="R411" s="215"/>
      <c r="S411" s="215"/>
      <c r="T411" s="215"/>
      <c r="U411" s="215"/>
      <c r="V411" s="215"/>
      <c r="W411" s="215"/>
      <c r="X411" s="215"/>
      <c r="Y411" s="215"/>
      <c r="Z411" s="215"/>
      <c r="AA411" s="215"/>
      <c r="AB411" s="216"/>
      <c r="AC411" s="9"/>
      <c r="AD411" s="10"/>
    </row>
    <row r="412" spans="2:30" ht="18" customHeight="1" outlineLevel="1" x14ac:dyDescent="0.55000000000000004">
      <c r="B412" s="27"/>
      <c r="C412" s="241"/>
      <c r="D412" s="193" t="s">
        <v>74</v>
      </c>
      <c r="E412" s="193" t="s">
        <v>75</v>
      </c>
      <c r="F412" s="304"/>
      <c r="G412" s="228" t="s">
        <v>76</v>
      </c>
      <c r="H412" s="230" t="s">
        <v>94</v>
      </c>
      <c r="I412" s="305"/>
      <c r="J412" s="228" t="s">
        <v>77</v>
      </c>
      <c r="K412" s="233" t="s">
        <v>95</v>
      </c>
      <c r="L412" s="277">
        <f>F412*I412</f>
        <v>0</v>
      </c>
      <c r="M412" s="280" t="s">
        <v>78</v>
      </c>
      <c r="N412" s="214"/>
      <c r="O412" s="215"/>
      <c r="P412" s="215"/>
      <c r="Q412" s="215"/>
      <c r="R412" s="215"/>
      <c r="S412" s="215"/>
      <c r="T412" s="215"/>
      <c r="U412" s="215"/>
      <c r="V412" s="215"/>
      <c r="W412" s="215"/>
      <c r="X412" s="215"/>
      <c r="Y412" s="215"/>
      <c r="Z412" s="215"/>
      <c r="AA412" s="215"/>
      <c r="AB412" s="216"/>
      <c r="AC412" s="9"/>
      <c r="AD412" s="10"/>
    </row>
    <row r="413" spans="2:30" ht="18" customHeight="1" outlineLevel="1" x14ac:dyDescent="0.55000000000000004">
      <c r="B413" s="27"/>
      <c r="C413" s="241"/>
      <c r="D413" s="193"/>
      <c r="E413" s="193"/>
      <c r="F413" s="304"/>
      <c r="G413" s="229"/>
      <c r="H413" s="231"/>
      <c r="I413" s="305"/>
      <c r="J413" s="229"/>
      <c r="K413" s="231"/>
      <c r="L413" s="278"/>
      <c r="M413" s="279"/>
      <c r="N413" s="214"/>
      <c r="O413" s="215"/>
      <c r="P413" s="215"/>
      <c r="Q413" s="215"/>
      <c r="R413" s="215"/>
      <c r="S413" s="215"/>
      <c r="T413" s="215"/>
      <c r="U413" s="215"/>
      <c r="V413" s="215"/>
      <c r="W413" s="215"/>
      <c r="X413" s="215"/>
      <c r="Y413" s="215"/>
      <c r="Z413" s="215"/>
      <c r="AA413" s="215"/>
      <c r="AB413" s="216"/>
      <c r="AC413" s="9"/>
      <c r="AD413" s="10"/>
    </row>
    <row r="414" spans="2:30" ht="18" customHeight="1" outlineLevel="1" x14ac:dyDescent="0.55000000000000004">
      <c r="B414" s="27"/>
      <c r="C414" s="241"/>
      <c r="D414" s="193"/>
      <c r="E414" s="193" t="s">
        <v>79</v>
      </c>
      <c r="F414" s="304"/>
      <c r="G414" s="228" t="s">
        <v>76</v>
      </c>
      <c r="H414" s="230" t="s">
        <v>94</v>
      </c>
      <c r="I414" s="305"/>
      <c r="J414" s="228" t="s">
        <v>77</v>
      </c>
      <c r="K414" s="233" t="s">
        <v>95</v>
      </c>
      <c r="L414" s="277">
        <f>F414*I414</f>
        <v>0</v>
      </c>
      <c r="M414" s="280" t="s">
        <v>78</v>
      </c>
      <c r="N414" s="214"/>
      <c r="O414" s="215"/>
      <c r="P414" s="215"/>
      <c r="Q414" s="215"/>
      <c r="R414" s="215"/>
      <c r="S414" s="215"/>
      <c r="T414" s="215"/>
      <c r="U414" s="215"/>
      <c r="V414" s="215"/>
      <c r="W414" s="215"/>
      <c r="X414" s="215"/>
      <c r="Y414" s="215"/>
      <c r="Z414" s="215"/>
      <c r="AA414" s="215"/>
      <c r="AB414" s="216"/>
      <c r="AC414" s="9"/>
      <c r="AD414" s="10"/>
    </row>
    <row r="415" spans="2:30" ht="18" customHeight="1" outlineLevel="1" x14ac:dyDescent="0.55000000000000004">
      <c r="B415" s="27"/>
      <c r="C415" s="241"/>
      <c r="D415" s="193"/>
      <c r="E415" s="193"/>
      <c r="F415" s="304"/>
      <c r="G415" s="229"/>
      <c r="H415" s="231"/>
      <c r="I415" s="305"/>
      <c r="J415" s="229"/>
      <c r="K415" s="231"/>
      <c r="L415" s="278"/>
      <c r="M415" s="279"/>
      <c r="N415" s="214"/>
      <c r="O415" s="215"/>
      <c r="P415" s="215"/>
      <c r="Q415" s="215"/>
      <c r="R415" s="215"/>
      <c r="S415" s="215"/>
      <c r="T415" s="215"/>
      <c r="U415" s="215"/>
      <c r="V415" s="215"/>
      <c r="W415" s="215"/>
      <c r="X415" s="215"/>
      <c r="Y415" s="215"/>
      <c r="Z415" s="215"/>
      <c r="AA415" s="215"/>
      <c r="AB415" s="216"/>
      <c r="AC415" s="9"/>
      <c r="AD415" s="10"/>
    </row>
    <row r="416" spans="2:30" ht="25.15" customHeight="1" outlineLevel="1" x14ac:dyDescent="0.55000000000000004">
      <c r="B416" s="27"/>
      <c r="C416" s="241"/>
      <c r="D416" s="193" t="s">
        <v>80</v>
      </c>
      <c r="E416" s="193"/>
      <c r="F416" s="292">
        <f>L412-L414</f>
        <v>0</v>
      </c>
      <c r="G416" s="293"/>
      <c r="H416" s="293"/>
      <c r="I416" s="293"/>
      <c r="J416" s="293"/>
      <c r="K416" s="189" t="s">
        <v>78</v>
      </c>
      <c r="L416" s="189"/>
      <c r="M416" s="189"/>
      <c r="N416" s="214"/>
      <c r="O416" s="215"/>
      <c r="P416" s="215"/>
      <c r="Q416" s="215"/>
      <c r="R416" s="215"/>
      <c r="S416" s="215"/>
      <c r="T416" s="215"/>
      <c r="U416" s="215"/>
      <c r="V416" s="215"/>
      <c r="W416" s="215"/>
      <c r="X416" s="215"/>
      <c r="Y416" s="215"/>
      <c r="Z416" s="215"/>
      <c r="AA416" s="215"/>
      <c r="AB416" s="216"/>
      <c r="AC416" s="9"/>
      <c r="AD416" s="10"/>
    </row>
    <row r="417" spans="2:30" ht="22.15" customHeight="1" outlineLevel="1" x14ac:dyDescent="0.55000000000000004">
      <c r="B417" s="27"/>
      <c r="C417" s="241"/>
      <c r="D417" s="193"/>
      <c r="E417" s="193"/>
      <c r="F417" s="294"/>
      <c r="G417" s="295"/>
      <c r="H417" s="295"/>
      <c r="I417" s="295"/>
      <c r="J417" s="295"/>
      <c r="K417" s="190"/>
      <c r="L417" s="190"/>
      <c r="M417" s="190"/>
      <c r="N417" s="214"/>
      <c r="O417" s="215"/>
      <c r="P417" s="215"/>
      <c r="Q417" s="215"/>
      <c r="R417" s="215"/>
      <c r="S417" s="215"/>
      <c r="T417" s="215"/>
      <c r="U417" s="215"/>
      <c r="V417" s="215"/>
      <c r="W417" s="215"/>
      <c r="X417" s="215"/>
      <c r="Y417" s="215"/>
      <c r="Z417" s="215"/>
      <c r="AA417" s="215"/>
      <c r="AB417" s="216"/>
      <c r="AC417" s="9"/>
      <c r="AD417" s="10"/>
    </row>
    <row r="418" spans="2:30" ht="25.15" customHeight="1" outlineLevel="1" x14ac:dyDescent="0.55000000000000004">
      <c r="B418" s="27"/>
      <c r="C418" s="241"/>
      <c r="D418" s="193" t="s">
        <v>81</v>
      </c>
      <c r="E418" s="182" t="s">
        <v>75</v>
      </c>
      <c r="F418" s="304"/>
      <c r="G418" s="228" t="s">
        <v>82</v>
      </c>
      <c r="H418" s="230" t="s">
        <v>94</v>
      </c>
      <c r="I418" s="305"/>
      <c r="J418" s="228" t="s">
        <v>77</v>
      </c>
      <c r="K418" s="233" t="s">
        <v>95</v>
      </c>
      <c r="L418" s="277">
        <f>F418*I418</f>
        <v>0</v>
      </c>
      <c r="M418" s="280" t="s">
        <v>83</v>
      </c>
      <c r="N418" s="214"/>
      <c r="O418" s="215"/>
      <c r="P418" s="215"/>
      <c r="Q418" s="215"/>
      <c r="R418" s="215"/>
      <c r="S418" s="215"/>
      <c r="T418" s="215"/>
      <c r="U418" s="215"/>
      <c r="V418" s="215"/>
      <c r="W418" s="215"/>
      <c r="X418" s="215"/>
      <c r="Y418" s="215"/>
      <c r="Z418" s="215"/>
      <c r="AA418" s="215"/>
      <c r="AB418" s="216"/>
      <c r="AC418" s="9"/>
      <c r="AD418" s="10"/>
    </row>
    <row r="419" spans="2:30" ht="18" customHeight="1" outlineLevel="1" x14ac:dyDescent="0.55000000000000004">
      <c r="B419" s="27"/>
      <c r="C419" s="241"/>
      <c r="D419" s="193"/>
      <c r="E419" s="182"/>
      <c r="F419" s="304"/>
      <c r="G419" s="229"/>
      <c r="H419" s="231"/>
      <c r="I419" s="305"/>
      <c r="J419" s="229"/>
      <c r="K419" s="231"/>
      <c r="L419" s="278"/>
      <c r="M419" s="279"/>
      <c r="N419" s="214"/>
      <c r="O419" s="215"/>
      <c r="P419" s="215"/>
      <c r="Q419" s="215"/>
      <c r="R419" s="215"/>
      <c r="S419" s="215"/>
      <c r="T419" s="215"/>
      <c r="U419" s="215"/>
      <c r="V419" s="215"/>
      <c r="W419" s="215"/>
      <c r="X419" s="215"/>
      <c r="Y419" s="215"/>
      <c r="Z419" s="215"/>
      <c r="AA419" s="215"/>
      <c r="AB419" s="216"/>
      <c r="AC419" s="9"/>
      <c r="AD419" s="10"/>
    </row>
    <row r="420" spans="2:30" ht="18" customHeight="1" outlineLevel="1" x14ac:dyDescent="0.55000000000000004">
      <c r="B420" s="27"/>
      <c r="C420" s="241"/>
      <c r="D420" s="193"/>
      <c r="E420" s="182" t="s">
        <v>79</v>
      </c>
      <c r="F420" s="304"/>
      <c r="G420" s="228" t="s">
        <v>82</v>
      </c>
      <c r="H420" s="230" t="s">
        <v>94</v>
      </c>
      <c r="I420" s="305"/>
      <c r="J420" s="228" t="s">
        <v>77</v>
      </c>
      <c r="K420" s="233" t="s">
        <v>95</v>
      </c>
      <c r="L420" s="277">
        <f>F420*I420</f>
        <v>0</v>
      </c>
      <c r="M420" s="280" t="s">
        <v>83</v>
      </c>
      <c r="N420" s="214"/>
      <c r="O420" s="215"/>
      <c r="P420" s="215"/>
      <c r="Q420" s="215"/>
      <c r="R420" s="215"/>
      <c r="S420" s="215"/>
      <c r="T420" s="215"/>
      <c r="U420" s="215"/>
      <c r="V420" s="215"/>
      <c r="W420" s="215"/>
      <c r="X420" s="215"/>
      <c r="Y420" s="215"/>
      <c r="Z420" s="215"/>
      <c r="AA420" s="215"/>
      <c r="AB420" s="216"/>
      <c r="AC420" s="9"/>
      <c r="AD420" s="10"/>
    </row>
    <row r="421" spans="2:30" ht="22.9" customHeight="1" outlineLevel="1" x14ac:dyDescent="0.55000000000000004">
      <c r="B421" s="27"/>
      <c r="C421" s="241"/>
      <c r="D421" s="194"/>
      <c r="E421" s="183"/>
      <c r="F421" s="304"/>
      <c r="G421" s="229"/>
      <c r="H421" s="231"/>
      <c r="I421" s="305"/>
      <c r="J421" s="229"/>
      <c r="K421" s="231"/>
      <c r="L421" s="278"/>
      <c r="M421" s="279"/>
      <c r="N421" s="214"/>
      <c r="O421" s="215"/>
      <c r="P421" s="215"/>
      <c r="Q421" s="215"/>
      <c r="R421" s="215"/>
      <c r="S421" s="215"/>
      <c r="T421" s="215"/>
      <c r="U421" s="215"/>
      <c r="V421" s="215"/>
      <c r="W421" s="215"/>
      <c r="X421" s="215"/>
      <c r="Y421" s="215"/>
      <c r="Z421" s="215"/>
      <c r="AA421" s="215"/>
      <c r="AB421" s="216"/>
      <c r="AC421" s="9"/>
      <c r="AD421" s="10"/>
    </row>
    <row r="422" spans="2:30" ht="25.15" customHeight="1" outlineLevel="1" x14ac:dyDescent="0.55000000000000004">
      <c r="B422" s="27"/>
      <c r="C422" s="242"/>
      <c r="D422" s="193" t="s">
        <v>84</v>
      </c>
      <c r="E422" s="193"/>
      <c r="F422" s="296">
        <f>L418-L420</f>
        <v>0</v>
      </c>
      <c r="G422" s="297"/>
      <c r="H422" s="189" t="s">
        <v>83</v>
      </c>
      <c r="I422" s="238" t="s">
        <v>85</v>
      </c>
      <c r="J422" s="238"/>
      <c r="K422" s="300" t="e">
        <f>(F422/L418)*100</f>
        <v>#DIV/0!</v>
      </c>
      <c r="L422" s="300"/>
      <c r="M422" s="189" t="s">
        <v>86</v>
      </c>
      <c r="N422" s="214"/>
      <c r="O422" s="215"/>
      <c r="P422" s="215"/>
      <c r="Q422" s="215"/>
      <c r="R422" s="215"/>
      <c r="S422" s="215"/>
      <c r="T422" s="215"/>
      <c r="U422" s="215"/>
      <c r="V422" s="215"/>
      <c r="W422" s="215"/>
      <c r="X422" s="215"/>
      <c r="Y422" s="215"/>
      <c r="Z422" s="215"/>
      <c r="AA422" s="215"/>
      <c r="AB422" s="216"/>
      <c r="AC422" s="9"/>
      <c r="AD422" s="10"/>
    </row>
    <row r="423" spans="2:30" ht="26.65" customHeight="1" outlineLevel="1" thickBot="1" x14ac:dyDescent="0.6">
      <c r="B423" s="27"/>
      <c r="C423" s="243"/>
      <c r="D423" s="260"/>
      <c r="E423" s="260"/>
      <c r="F423" s="298"/>
      <c r="G423" s="299"/>
      <c r="H423" s="235"/>
      <c r="I423" s="239"/>
      <c r="J423" s="239"/>
      <c r="K423" s="301"/>
      <c r="L423" s="301"/>
      <c r="M423" s="235"/>
      <c r="N423" s="217"/>
      <c r="O423" s="218"/>
      <c r="P423" s="218"/>
      <c r="Q423" s="218"/>
      <c r="R423" s="218"/>
      <c r="S423" s="218"/>
      <c r="T423" s="218"/>
      <c r="U423" s="218"/>
      <c r="V423" s="218"/>
      <c r="W423" s="218"/>
      <c r="X423" s="218"/>
      <c r="Y423" s="218"/>
      <c r="Z423" s="218"/>
      <c r="AA423" s="218"/>
      <c r="AB423" s="219"/>
      <c r="AC423" s="9"/>
      <c r="AD423" s="10"/>
    </row>
    <row r="424" spans="2:30" ht="48.65" customHeight="1" outlineLevel="1" thickBot="1" x14ac:dyDescent="0.6">
      <c r="B424" s="27"/>
      <c r="C424" s="290" t="s">
        <v>96</v>
      </c>
      <c r="D424" s="291"/>
      <c r="E424" s="291"/>
      <c r="F424" s="291"/>
      <c r="G424" s="291"/>
      <c r="H424" s="291"/>
      <c r="I424" s="291"/>
      <c r="J424" s="291"/>
      <c r="K424" s="291"/>
      <c r="L424" s="291"/>
      <c r="M424" s="291"/>
      <c r="N424" s="291"/>
      <c r="O424" s="291"/>
      <c r="P424" s="291"/>
      <c r="Q424" s="291"/>
      <c r="R424" s="291"/>
      <c r="S424" s="291"/>
      <c r="T424" s="291"/>
      <c r="U424" s="291"/>
      <c r="V424" s="291"/>
      <c r="W424" s="291"/>
      <c r="X424" s="291"/>
      <c r="Y424" s="291"/>
      <c r="Z424" s="291"/>
      <c r="AA424" s="291"/>
      <c r="AB424" s="291"/>
      <c r="AC424" s="50"/>
      <c r="AD424" s="10"/>
    </row>
    <row r="425" spans="2:30" ht="36.65" customHeight="1" outlineLevel="1" x14ac:dyDescent="0.55000000000000004">
      <c r="B425" s="27"/>
      <c r="C425" s="281" t="s">
        <v>103</v>
      </c>
      <c r="D425" s="282"/>
      <c r="E425" s="282"/>
      <c r="F425" s="282"/>
      <c r="G425" s="282"/>
      <c r="H425" s="282"/>
      <c r="I425" s="282"/>
      <c r="J425" s="282"/>
      <c r="K425" s="282"/>
      <c r="L425" s="282"/>
      <c r="M425" s="282"/>
      <c r="N425" s="282"/>
      <c r="O425" s="282"/>
      <c r="P425" s="282"/>
      <c r="Q425" s="282"/>
      <c r="R425" s="282"/>
      <c r="S425" s="282"/>
      <c r="T425" s="282"/>
      <c r="U425" s="282"/>
      <c r="V425" s="282"/>
      <c r="W425" s="282"/>
      <c r="X425" s="282"/>
      <c r="Y425" s="282"/>
      <c r="Z425" s="282"/>
      <c r="AA425" s="282"/>
      <c r="AB425" s="283"/>
      <c r="AC425" s="9"/>
      <c r="AD425" s="10"/>
    </row>
    <row r="426" spans="2:30" ht="34.9" customHeight="1" outlineLevel="1" x14ac:dyDescent="0.55000000000000004">
      <c r="B426" s="27"/>
      <c r="C426" s="284"/>
      <c r="D426" s="285"/>
      <c r="E426" s="285"/>
      <c r="F426" s="285"/>
      <c r="G426" s="285"/>
      <c r="H426" s="285"/>
      <c r="I426" s="285"/>
      <c r="J426" s="285"/>
      <c r="K426" s="285"/>
      <c r="L426" s="285"/>
      <c r="M426" s="285"/>
      <c r="N426" s="285"/>
      <c r="O426" s="285"/>
      <c r="P426" s="285"/>
      <c r="Q426" s="285"/>
      <c r="R426" s="285"/>
      <c r="S426" s="285"/>
      <c r="T426" s="285"/>
      <c r="U426" s="285"/>
      <c r="V426" s="285"/>
      <c r="W426" s="285"/>
      <c r="X426" s="285"/>
      <c r="Y426" s="285"/>
      <c r="Z426" s="285"/>
      <c r="AA426" s="285"/>
      <c r="AB426" s="286"/>
      <c r="AC426" s="9"/>
      <c r="AD426" s="10"/>
    </row>
    <row r="427" spans="2:30" ht="34.9" customHeight="1" outlineLevel="1" x14ac:dyDescent="0.55000000000000004">
      <c r="B427" s="27"/>
      <c r="C427" s="284"/>
      <c r="D427" s="285"/>
      <c r="E427" s="285"/>
      <c r="F427" s="285"/>
      <c r="G427" s="285"/>
      <c r="H427" s="285"/>
      <c r="I427" s="285"/>
      <c r="J427" s="285"/>
      <c r="K427" s="285"/>
      <c r="L427" s="285"/>
      <c r="M427" s="285"/>
      <c r="N427" s="285"/>
      <c r="O427" s="285"/>
      <c r="P427" s="285"/>
      <c r="Q427" s="285"/>
      <c r="R427" s="285"/>
      <c r="S427" s="285"/>
      <c r="T427" s="285"/>
      <c r="U427" s="285"/>
      <c r="V427" s="285"/>
      <c r="W427" s="285"/>
      <c r="X427" s="285"/>
      <c r="Y427" s="285"/>
      <c r="Z427" s="285"/>
      <c r="AA427" s="285"/>
      <c r="AB427" s="286"/>
      <c r="AC427" s="9"/>
      <c r="AD427" s="10"/>
    </row>
    <row r="428" spans="2:30" ht="100.15" customHeight="1" outlineLevel="1" x14ac:dyDescent="0.55000000000000004">
      <c r="B428" s="27"/>
      <c r="C428" s="284"/>
      <c r="D428" s="285"/>
      <c r="E428" s="285"/>
      <c r="F428" s="285"/>
      <c r="G428" s="285"/>
      <c r="H428" s="285"/>
      <c r="I428" s="285"/>
      <c r="J428" s="285"/>
      <c r="K428" s="285"/>
      <c r="L428" s="285"/>
      <c r="M428" s="285"/>
      <c r="N428" s="285"/>
      <c r="O428" s="285"/>
      <c r="P428" s="285"/>
      <c r="Q428" s="285"/>
      <c r="R428" s="285"/>
      <c r="S428" s="285"/>
      <c r="T428" s="285"/>
      <c r="U428" s="285"/>
      <c r="V428" s="285"/>
      <c r="W428" s="285"/>
      <c r="X428" s="285"/>
      <c r="Y428" s="285"/>
      <c r="Z428" s="285"/>
      <c r="AA428" s="285"/>
      <c r="AB428" s="286"/>
      <c r="AC428" s="9"/>
      <c r="AD428" s="10"/>
    </row>
    <row r="429" spans="2:30" ht="100.15" customHeight="1" outlineLevel="1" x14ac:dyDescent="0.55000000000000004">
      <c r="B429" s="27"/>
      <c r="C429" s="284"/>
      <c r="D429" s="285"/>
      <c r="E429" s="285"/>
      <c r="F429" s="285"/>
      <c r="G429" s="285"/>
      <c r="H429" s="285"/>
      <c r="I429" s="285"/>
      <c r="J429" s="285"/>
      <c r="K429" s="285"/>
      <c r="L429" s="285"/>
      <c r="M429" s="285"/>
      <c r="N429" s="285"/>
      <c r="O429" s="285"/>
      <c r="P429" s="285"/>
      <c r="Q429" s="285"/>
      <c r="R429" s="285"/>
      <c r="S429" s="285"/>
      <c r="T429" s="285"/>
      <c r="U429" s="285"/>
      <c r="V429" s="285"/>
      <c r="W429" s="285"/>
      <c r="X429" s="285"/>
      <c r="Y429" s="285"/>
      <c r="Z429" s="285"/>
      <c r="AA429" s="285"/>
      <c r="AB429" s="286"/>
      <c r="AC429" s="9"/>
      <c r="AD429" s="10"/>
    </row>
    <row r="430" spans="2:30" ht="44.65" customHeight="1" outlineLevel="1" x14ac:dyDescent="0.55000000000000004">
      <c r="B430" s="27"/>
      <c r="C430" s="284"/>
      <c r="D430" s="285"/>
      <c r="E430" s="285"/>
      <c r="F430" s="285"/>
      <c r="G430" s="285"/>
      <c r="H430" s="285"/>
      <c r="I430" s="285"/>
      <c r="J430" s="285"/>
      <c r="K430" s="285"/>
      <c r="L430" s="285"/>
      <c r="M430" s="285"/>
      <c r="N430" s="285"/>
      <c r="O430" s="285"/>
      <c r="P430" s="285"/>
      <c r="Q430" s="285"/>
      <c r="R430" s="285"/>
      <c r="S430" s="285"/>
      <c r="T430" s="285"/>
      <c r="U430" s="285"/>
      <c r="V430" s="285"/>
      <c r="W430" s="285"/>
      <c r="X430" s="285"/>
      <c r="Y430" s="285"/>
      <c r="Z430" s="285"/>
      <c r="AA430" s="285"/>
      <c r="AB430" s="286"/>
      <c r="AC430" s="9"/>
      <c r="AD430" s="10"/>
    </row>
    <row r="431" spans="2:30" ht="52.9" customHeight="1" outlineLevel="1" x14ac:dyDescent="0.55000000000000004">
      <c r="B431" s="27"/>
      <c r="C431" s="284"/>
      <c r="D431" s="285"/>
      <c r="E431" s="285"/>
      <c r="F431" s="285"/>
      <c r="G431" s="285"/>
      <c r="H431" s="285"/>
      <c r="I431" s="285"/>
      <c r="J431" s="285"/>
      <c r="K431" s="285"/>
      <c r="L431" s="285"/>
      <c r="M431" s="285"/>
      <c r="N431" s="285"/>
      <c r="O431" s="285"/>
      <c r="P431" s="285"/>
      <c r="Q431" s="285"/>
      <c r="R431" s="285"/>
      <c r="S431" s="285"/>
      <c r="T431" s="285"/>
      <c r="U431" s="285"/>
      <c r="V431" s="285"/>
      <c r="W431" s="285"/>
      <c r="X431" s="285"/>
      <c r="Y431" s="285"/>
      <c r="Z431" s="285"/>
      <c r="AA431" s="285"/>
      <c r="AB431" s="286"/>
      <c r="AC431" s="9"/>
      <c r="AD431" s="10"/>
    </row>
    <row r="432" spans="2:30" ht="34.9" customHeight="1" outlineLevel="1" x14ac:dyDescent="0.55000000000000004">
      <c r="B432" s="27"/>
      <c r="C432" s="284"/>
      <c r="D432" s="285"/>
      <c r="E432" s="285"/>
      <c r="F432" s="285"/>
      <c r="G432" s="285"/>
      <c r="H432" s="285"/>
      <c r="I432" s="285"/>
      <c r="J432" s="285"/>
      <c r="K432" s="285"/>
      <c r="L432" s="285"/>
      <c r="M432" s="285"/>
      <c r="N432" s="285"/>
      <c r="O432" s="285"/>
      <c r="P432" s="285"/>
      <c r="Q432" s="285"/>
      <c r="R432" s="285"/>
      <c r="S432" s="285"/>
      <c r="T432" s="285"/>
      <c r="U432" s="285"/>
      <c r="V432" s="285"/>
      <c r="W432" s="285"/>
      <c r="X432" s="285"/>
      <c r="Y432" s="285"/>
      <c r="Z432" s="285"/>
      <c r="AA432" s="285"/>
      <c r="AB432" s="286"/>
      <c r="AC432" s="9"/>
      <c r="AD432" s="10"/>
    </row>
    <row r="433" spans="2:30" ht="12.4" customHeight="1" outlineLevel="1" x14ac:dyDescent="0.55000000000000004">
      <c r="B433" s="27"/>
      <c r="C433" s="284"/>
      <c r="D433" s="285"/>
      <c r="E433" s="285"/>
      <c r="F433" s="285"/>
      <c r="G433" s="285"/>
      <c r="H433" s="285"/>
      <c r="I433" s="285"/>
      <c r="J433" s="285"/>
      <c r="K433" s="285"/>
      <c r="L433" s="285"/>
      <c r="M433" s="285"/>
      <c r="N433" s="285"/>
      <c r="O433" s="285"/>
      <c r="P433" s="285"/>
      <c r="Q433" s="285"/>
      <c r="R433" s="285"/>
      <c r="S433" s="285"/>
      <c r="T433" s="285"/>
      <c r="U433" s="285"/>
      <c r="V433" s="285"/>
      <c r="W433" s="285"/>
      <c r="X433" s="285"/>
      <c r="Y433" s="285"/>
      <c r="Z433" s="285"/>
      <c r="AA433" s="285"/>
      <c r="AB433" s="286"/>
      <c r="AC433" s="9"/>
      <c r="AD433" s="10"/>
    </row>
    <row r="434" spans="2:30" ht="34.9" customHeight="1" outlineLevel="1" x14ac:dyDescent="0.55000000000000004">
      <c r="B434" s="27"/>
      <c r="C434" s="284"/>
      <c r="D434" s="285"/>
      <c r="E434" s="285"/>
      <c r="F434" s="285"/>
      <c r="G434" s="285"/>
      <c r="H434" s="285"/>
      <c r="I434" s="285"/>
      <c r="J434" s="285"/>
      <c r="K434" s="285"/>
      <c r="L434" s="285"/>
      <c r="M434" s="285"/>
      <c r="N434" s="285"/>
      <c r="O434" s="285"/>
      <c r="P434" s="285"/>
      <c r="Q434" s="285"/>
      <c r="R434" s="285"/>
      <c r="S434" s="285"/>
      <c r="T434" s="285"/>
      <c r="U434" s="285"/>
      <c r="V434" s="285"/>
      <c r="W434" s="285"/>
      <c r="X434" s="285"/>
      <c r="Y434" s="285"/>
      <c r="Z434" s="285"/>
      <c r="AA434" s="285"/>
      <c r="AB434" s="286"/>
      <c r="AC434" s="9"/>
      <c r="AD434" s="10"/>
    </row>
    <row r="435" spans="2:30" ht="8.65" customHeight="1" outlineLevel="1" x14ac:dyDescent="0.55000000000000004">
      <c r="B435" s="27"/>
      <c r="C435" s="284"/>
      <c r="D435" s="285"/>
      <c r="E435" s="285"/>
      <c r="F435" s="285"/>
      <c r="G435" s="285"/>
      <c r="H435" s="285"/>
      <c r="I435" s="285"/>
      <c r="J435" s="285"/>
      <c r="K435" s="285"/>
      <c r="L435" s="285"/>
      <c r="M435" s="285"/>
      <c r="N435" s="285"/>
      <c r="O435" s="285"/>
      <c r="P435" s="285"/>
      <c r="Q435" s="285"/>
      <c r="R435" s="285"/>
      <c r="S435" s="285"/>
      <c r="T435" s="285"/>
      <c r="U435" s="285"/>
      <c r="V435" s="285"/>
      <c r="W435" s="285"/>
      <c r="X435" s="285"/>
      <c r="Y435" s="285"/>
      <c r="Z435" s="285"/>
      <c r="AA435" s="285"/>
      <c r="AB435" s="286"/>
      <c r="AC435" s="9"/>
      <c r="AD435" s="10"/>
    </row>
    <row r="436" spans="2:30" ht="18" customHeight="1" outlineLevel="1" x14ac:dyDescent="0.55000000000000004">
      <c r="B436" s="27"/>
      <c r="C436" s="284"/>
      <c r="D436" s="285"/>
      <c r="E436" s="285"/>
      <c r="F436" s="285"/>
      <c r="G436" s="285"/>
      <c r="H436" s="285"/>
      <c r="I436" s="285"/>
      <c r="J436" s="285"/>
      <c r="K436" s="285"/>
      <c r="L436" s="285"/>
      <c r="M436" s="285"/>
      <c r="N436" s="285"/>
      <c r="O436" s="285"/>
      <c r="P436" s="285"/>
      <c r="Q436" s="285"/>
      <c r="R436" s="285"/>
      <c r="S436" s="285"/>
      <c r="T436" s="285"/>
      <c r="U436" s="285"/>
      <c r="V436" s="285"/>
      <c r="W436" s="285"/>
      <c r="X436" s="285"/>
      <c r="Y436" s="285"/>
      <c r="Z436" s="285"/>
      <c r="AA436" s="285"/>
      <c r="AB436" s="286"/>
      <c r="AC436" s="9"/>
      <c r="AD436" s="10"/>
    </row>
    <row r="437" spans="2:30" ht="18" customHeight="1" outlineLevel="1" x14ac:dyDescent="0.55000000000000004">
      <c r="B437" s="27"/>
      <c r="C437" s="284"/>
      <c r="D437" s="285"/>
      <c r="E437" s="285"/>
      <c r="F437" s="285"/>
      <c r="G437" s="285"/>
      <c r="H437" s="285"/>
      <c r="I437" s="285"/>
      <c r="J437" s="285"/>
      <c r="K437" s="285"/>
      <c r="L437" s="285"/>
      <c r="M437" s="285"/>
      <c r="N437" s="285"/>
      <c r="O437" s="285"/>
      <c r="P437" s="285"/>
      <c r="Q437" s="285"/>
      <c r="R437" s="285"/>
      <c r="S437" s="285"/>
      <c r="T437" s="285"/>
      <c r="U437" s="285"/>
      <c r="V437" s="285"/>
      <c r="W437" s="285"/>
      <c r="X437" s="285"/>
      <c r="Y437" s="285"/>
      <c r="Z437" s="285"/>
      <c r="AA437" s="285"/>
      <c r="AB437" s="286"/>
      <c r="AC437" s="9"/>
      <c r="AD437" s="10"/>
    </row>
    <row r="438" spans="2:30" ht="18" customHeight="1" outlineLevel="1" x14ac:dyDescent="0.55000000000000004">
      <c r="B438" s="27"/>
      <c r="C438" s="284"/>
      <c r="D438" s="285"/>
      <c r="E438" s="285"/>
      <c r="F438" s="285"/>
      <c r="G438" s="285"/>
      <c r="H438" s="285"/>
      <c r="I438" s="285"/>
      <c r="J438" s="285"/>
      <c r="K438" s="285"/>
      <c r="L438" s="285"/>
      <c r="M438" s="285"/>
      <c r="N438" s="285"/>
      <c r="O438" s="285"/>
      <c r="P438" s="285"/>
      <c r="Q438" s="285"/>
      <c r="R438" s="285"/>
      <c r="S438" s="285"/>
      <c r="T438" s="285"/>
      <c r="U438" s="285"/>
      <c r="V438" s="285"/>
      <c r="W438" s="285"/>
      <c r="X438" s="285"/>
      <c r="Y438" s="285"/>
      <c r="Z438" s="285"/>
      <c r="AA438" s="285"/>
      <c r="AB438" s="286"/>
      <c r="AC438" s="9"/>
      <c r="AD438" s="10"/>
    </row>
    <row r="439" spans="2:30" ht="18" customHeight="1" outlineLevel="1" x14ac:dyDescent="0.55000000000000004">
      <c r="B439" s="27"/>
      <c r="C439" s="284"/>
      <c r="D439" s="285"/>
      <c r="E439" s="285"/>
      <c r="F439" s="285"/>
      <c r="G439" s="285"/>
      <c r="H439" s="285"/>
      <c r="I439" s="285"/>
      <c r="J439" s="285"/>
      <c r="K439" s="285"/>
      <c r="L439" s="285"/>
      <c r="M439" s="285"/>
      <c r="N439" s="285"/>
      <c r="O439" s="285"/>
      <c r="P439" s="285"/>
      <c r="Q439" s="285"/>
      <c r="R439" s="285"/>
      <c r="S439" s="285"/>
      <c r="T439" s="285"/>
      <c r="U439" s="285"/>
      <c r="V439" s="285"/>
      <c r="W439" s="285"/>
      <c r="X439" s="285"/>
      <c r="Y439" s="285"/>
      <c r="Z439" s="285"/>
      <c r="AA439" s="285"/>
      <c r="AB439" s="286"/>
      <c r="AC439" s="9"/>
      <c r="AD439" s="10"/>
    </row>
    <row r="440" spans="2:30" ht="25.15" customHeight="1" outlineLevel="1" x14ac:dyDescent="0.55000000000000004">
      <c r="B440" s="27"/>
      <c r="C440" s="284"/>
      <c r="D440" s="285"/>
      <c r="E440" s="285"/>
      <c r="F440" s="285"/>
      <c r="G440" s="285"/>
      <c r="H440" s="285"/>
      <c r="I440" s="285"/>
      <c r="J440" s="285"/>
      <c r="K440" s="285"/>
      <c r="L440" s="285"/>
      <c r="M440" s="285"/>
      <c r="N440" s="285"/>
      <c r="O440" s="285"/>
      <c r="P440" s="285"/>
      <c r="Q440" s="285"/>
      <c r="R440" s="285"/>
      <c r="S440" s="285"/>
      <c r="T440" s="285"/>
      <c r="U440" s="285"/>
      <c r="V440" s="285"/>
      <c r="W440" s="285"/>
      <c r="X440" s="285"/>
      <c r="Y440" s="285"/>
      <c r="Z440" s="285"/>
      <c r="AA440" s="285"/>
      <c r="AB440" s="286"/>
      <c r="AC440" s="9"/>
      <c r="AD440" s="10"/>
    </row>
    <row r="441" spans="2:30" ht="18" customHeight="1" outlineLevel="1" x14ac:dyDescent="0.55000000000000004">
      <c r="B441" s="27"/>
      <c r="C441" s="284"/>
      <c r="D441" s="285"/>
      <c r="E441" s="285"/>
      <c r="F441" s="285"/>
      <c r="G441" s="285"/>
      <c r="H441" s="285"/>
      <c r="I441" s="285"/>
      <c r="J441" s="285"/>
      <c r="K441" s="285"/>
      <c r="L441" s="285"/>
      <c r="M441" s="285"/>
      <c r="N441" s="285"/>
      <c r="O441" s="285"/>
      <c r="P441" s="285"/>
      <c r="Q441" s="285"/>
      <c r="R441" s="285"/>
      <c r="S441" s="285"/>
      <c r="T441" s="285"/>
      <c r="U441" s="285"/>
      <c r="V441" s="285"/>
      <c r="W441" s="285"/>
      <c r="X441" s="285"/>
      <c r="Y441" s="285"/>
      <c r="Z441" s="285"/>
      <c r="AA441" s="285"/>
      <c r="AB441" s="286"/>
      <c r="AC441" s="9"/>
      <c r="AD441" s="10"/>
    </row>
    <row r="442" spans="2:30" ht="25.15" customHeight="1" outlineLevel="1" x14ac:dyDescent="0.55000000000000004">
      <c r="B442" s="27"/>
      <c r="C442" s="284"/>
      <c r="D442" s="285"/>
      <c r="E442" s="285"/>
      <c r="F442" s="285"/>
      <c r="G442" s="285"/>
      <c r="H442" s="285"/>
      <c r="I442" s="285"/>
      <c r="J442" s="285"/>
      <c r="K442" s="285"/>
      <c r="L442" s="285"/>
      <c r="M442" s="285"/>
      <c r="N442" s="285"/>
      <c r="O442" s="285"/>
      <c r="P442" s="285"/>
      <c r="Q442" s="285"/>
      <c r="R442" s="285"/>
      <c r="S442" s="285"/>
      <c r="T442" s="285"/>
      <c r="U442" s="285"/>
      <c r="V442" s="285"/>
      <c r="W442" s="285"/>
      <c r="X442" s="285"/>
      <c r="Y442" s="285"/>
      <c r="Z442" s="285"/>
      <c r="AA442" s="285"/>
      <c r="AB442" s="286"/>
      <c r="AC442" s="9"/>
      <c r="AD442" s="10"/>
    </row>
    <row r="443" spans="2:30" ht="18" customHeight="1" outlineLevel="1" x14ac:dyDescent="0.55000000000000004">
      <c r="B443" s="27"/>
      <c r="C443" s="284"/>
      <c r="D443" s="285"/>
      <c r="E443" s="285"/>
      <c r="F443" s="285"/>
      <c r="G443" s="285"/>
      <c r="H443" s="285"/>
      <c r="I443" s="285"/>
      <c r="J443" s="285"/>
      <c r="K443" s="285"/>
      <c r="L443" s="285"/>
      <c r="M443" s="285"/>
      <c r="N443" s="285"/>
      <c r="O443" s="285"/>
      <c r="P443" s="285"/>
      <c r="Q443" s="285"/>
      <c r="R443" s="285"/>
      <c r="S443" s="285"/>
      <c r="T443" s="285"/>
      <c r="U443" s="285"/>
      <c r="V443" s="285"/>
      <c r="W443" s="285"/>
      <c r="X443" s="285"/>
      <c r="Y443" s="285"/>
      <c r="Z443" s="285"/>
      <c r="AA443" s="285"/>
      <c r="AB443" s="286"/>
      <c r="AC443" s="9"/>
      <c r="AD443" s="10"/>
    </row>
    <row r="444" spans="2:30" ht="18" customHeight="1" outlineLevel="1" x14ac:dyDescent="0.55000000000000004">
      <c r="B444" s="27"/>
      <c r="C444" s="284"/>
      <c r="D444" s="285"/>
      <c r="E444" s="285"/>
      <c r="F444" s="285"/>
      <c r="G444" s="285"/>
      <c r="H444" s="285"/>
      <c r="I444" s="285"/>
      <c r="J444" s="285"/>
      <c r="K444" s="285"/>
      <c r="L444" s="285"/>
      <c r="M444" s="285"/>
      <c r="N444" s="285"/>
      <c r="O444" s="285"/>
      <c r="P444" s="285"/>
      <c r="Q444" s="285"/>
      <c r="R444" s="285"/>
      <c r="S444" s="285"/>
      <c r="T444" s="285"/>
      <c r="U444" s="285"/>
      <c r="V444" s="285"/>
      <c r="W444" s="285"/>
      <c r="X444" s="285"/>
      <c r="Y444" s="285"/>
      <c r="Z444" s="285"/>
      <c r="AA444" s="285"/>
      <c r="AB444" s="286"/>
      <c r="AC444" s="9"/>
      <c r="AD444" s="10"/>
    </row>
    <row r="445" spans="2:30" ht="22.9" customHeight="1" outlineLevel="1" x14ac:dyDescent="0.55000000000000004">
      <c r="B445" s="27"/>
      <c r="C445" s="284"/>
      <c r="D445" s="285"/>
      <c r="E445" s="285"/>
      <c r="F445" s="285"/>
      <c r="G445" s="285"/>
      <c r="H445" s="285"/>
      <c r="I445" s="285"/>
      <c r="J445" s="285"/>
      <c r="K445" s="285"/>
      <c r="L445" s="285"/>
      <c r="M445" s="285"/>
      <c r="N445" s="285"/>
      <c r="O445" s="285"/>
      <c r="P445" s="285"/>
      <c r="Q445" s="285"/>
      <c r="R445" s="285"/>
      <c r="S445" s="285"/>
      <c r="T445" s="285"/>
      <c r="U445" s="285"/>
      <c r="V445" s="285"/>
      <c r="W445" s="285"/>
      <c r="X445" s="285"/>
      <c r="Y445" s="285"/>
      <c r="Z445" s="285"/>
      <c r="AA445" s="285"/>
      <c r="AB445" s="286"/>
      <c r="AC445" s="9"/>
      <c r="AD445" s="10"/>
    </row>
    <row r="446" spans="2:30" ht="25.15" customHeight="1" outlineLevel="1" x14ac:dyDescent="0.55000000000000004">
      <c r="B446" s="27"/>
      <c r="C446" s="284"/>
      <c r="D446" s="285"/>
      <c r="E446" s="285"/>
      <c r="F446" s="285"/>
      <c r="G446" s="285"/>
      <c r="H446" s="285"/>
      <c r="I446" s="285"/>
      <c r="J446" s="285"/>
      <c r="K446" s="285"/>
      <c r="L446" s="285"/>
      <c r="M446" s="285"/>
      <c r="N446" s="285"/>
      <c r="O446" s="285"/>
      <c r="P446" s="285"/>
      <c r="Q446" s="285"/>
      <c r="R446" s="285"/>
      <c r="S446" s="285"/>
      <c r="T446" s="285"/>
      <c r="U446" s="285"/>
      <c r="V446" s="285"/>
      <c r="W446" s="285"/>
      <c r="X446" s="285"/>
      <c r="Y446" s="285"/>
      <c r="Z446" s="285"/>
      <c r="AA446" s="285"/>
      <c r="AB446" s="286"/>
      <c r="AC446" s="9"/>
      <c r="AD446" s="10"/>
    </row>
    <row r="447" spans="2:30" ht="18" customHeight="1" outlineLevel="1" x14ac:dyDescent="0.55000000000000004">
      <c r="B447" s="27"/>
      <c r="C447" s="284"/>
      <c r="D447" s="285"/>
      <c r="E447" s="285"/>
      <c r="F447" s="285"/>
      <c r="G447" s="285"/>
      <c r="H447" s="285"/>
      <c r="I447" s="285"/>
      <c r="J447" s="285"/>
      <c r="K447" s="285"/>
      <c r="L447" s="285"/>
      <c r="M447" s="285"/>
      <c r="N447" s="285"/>
      <c r="O447" s="285"/>
      <c r="P447" s="285"/>
      <c r="Q447" s="285"/>
      <c r="R447" s="285"/>
      <c r="S447" s="285"/>
      <c r="T447" s="285"/>
      <c r="U447" s="285"/>
      <c r="V447" s="285"/>
      <c r="W447" s="285"/>
      <c r="X447" s="285"/>
      <c r="Y447" s="285"/>
      <c r="Z447" s="285"/>
      <c r="AA447" s="285"/>
      <c r="AB447" s="286"/>
      <c r="AC447" s="9"/>
      <c r="AD447" s="10"/>
    </row>
    <row r="448" spans="2:30" ht="51" customHeight="1" outlineLevel="1" x14ac:dyDescent="0.55000000000000004">
      <c r="B448" s="27"/>
      <c r="C448" s="284"/>
      <c r="D448" s="285"/>
      <c r="E448" s="285"/>
      <c r="F448" s="285"/>
      <c r="G448" s="285"/>
      <c r="H448" s="285"/>
      <c r="I448" s="285"/>
      <c r="J448" s="285"/>
      <c r="K448" s="285"/>
      <c r="L448" s="285"/>
      <c r="M448" s="285"/>
      <c r="N448" s="285"/>
      <c r="O448" s="285"/>
      <c r="P448" s="285"/>
      <c r="Q448" s="285"/>
      <c r="R448" s="285"/>
      <c r="S448" s="285"/>
      <c r="T448" s="285"/>
      <c r="U448" s="285"/>
      <c r="V448" s="285"/>
      <c r="W448" s="285"/>
      <c r="X448" s="285"/>
      <c r="Y448" s="285"/>
      <c r="Z448" s="285"/>
      <c r="AA448" s="285"/>
      <c r="AB448" s="286"/>
      <c r="AC448" s="9"/>
      <c r="AD448" s="10"/>
    </row>
    <row r="449" spans="2:30" ht="35" outlineLevel="1" x14ac:dyDescent="0.55000000000000004">
      <c r="B449" s="27"/>
      <c r="C449" s="284"/>
      <c r="D449" s="285"/>
      <c r="E449" s="285"/>
      <c r="F449" s="285"/>
      <c r="G449" s="285"/>
      <c r="H449" s="285"/>
      <c r="I449" s="285"/>
      <c r="J449" s="285"/>
      <c r="K449" s="285"/>
      <c r="L449" s="285"/>
      <c r="M449" s="285"/>
      <c r="N449" s="285"/>
      <c r="O449" s="285"/>
      <c r="P449" s="285"/>
      <c r="Q449" s="285"/>
      <c r="R449" s="285"/>
      <c r="S449" s="285"/>
      <c r="T449" s="285"/>
      <c r="U449" s="285"/>
      <c r="V449" s="285"/>
      <c r="W449" s="285"/>
      <c r="X449" s="285"/>
      <c r="Y449" s="285"/>
      <c r="Z449" s="285"/>
      <c r="AA449" s="285"/>
      <c r="AB449" s="286"/>
      <c r="AC449" s="9"/>
      <c r="AD449" s="10"/>
    </row>
    <row r="450" spans="2:30" ht="35" outlineLevel="1" x14ac:dyDescent="0.55000000000000004">
      <c r="B450" s="27"/>
      <c r="C450" s="284"/>
      <c r="D450" s="285"/>
      <c r="E450" s="285"/>
      <c r="F450" s="285"/>
      <c r="G450" s="285"/>
      <c r="H450" s="285"/>
      <c r="I450" s="285"/>
      <c r="J450" s="285"/>
      <c r="K450" s="285"/>
      <c r="L450" s="285"/>
      <c r="M450" s="285"/>
      <c r="N450" s="285"/>
      <c r="O450" s="285"/>
      <c r="P450" s="285"/>
      <c r="Q450" s="285"/>
      <c r="R450" s="285"/>
      <c r="S450" s="285"/>
      <c r="T450" s="285"/>
      <c r="U450" s="285"/>
      <c r="V450" s="285"/>
      <c r="W450" s="285"/>
      <c r="X450" s="285"/>
      <c r="Y450" s="285"/>
      <c r="Z450" s="285"/>
      <c r="AA450" s="285"/>
      <c r="AB450" s="286"/>
      <c r="AC450" s="9"/>
      <c r="AD450" s="10"/>
    </row>
    <row r="451" spans="2:30" ht="35.5" outlineLevel="1" thickBot="1" x14ac:dyDescent="0.6">
      <c r="B451" s="27"/>
      <c r="C451" s="287"/>
      <c r="D451" s="288"/>
      <c r="E451" s="288"/>
      <c r="F451" s="288"/>
      <c r="G451" s="288"/>
      <c r="H451" s="288"/>
      <c r="I451" s="288"/>
      <c r="J451" s="288"/>
      <c r="K451" s="288"/>
      <c r="L451" s="288"/>
      <c r="M451" s="288"/>
      <c r="N451" s="288"/>
      <c r="O451" s="288"/>
      <c r="P451" s="288"/>
      <c r="Q451" s="288"/>
      <c r="R451" s="288"/>
      <c r="S451" s="288"/>
      <c r="T451" s="288"/>
      <c r="U451" s="288"/>
      <c r="V451" s="288"/>
      <c r="W451" s="288"/>
      <c r="X451" s="288"/>
      <c r="Y451" s="288"/>
      <c r="Z451" s="288"/>
      <c r="AA451" s="288"/>
      <c r="AB451" s="289"/>
      <c r="AC451" s="9"/>
      <c r="AD451" s="10"/>
    </row>
    <row r="452" spans="2:30" ht="35" outlineLevel="1" x14ac:dyDescent="0.55000000000000004">
      <c r="B452" s="27"/>
      <c r="C452" s="80"/>
      <c r="D452" s="80"/>
      <c r="E452" s="80"/>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9"/>
      <c r="AD452" s="10"/>
    </row>
    <row r="453" spans="2:30" ht="36.65" customHeight="1" thickBot="1" x14ac:dyDescent="0.6">
      <c r="B453" s="23"/>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4"/>
    </row>
    <row r="454" spans="2:30" ht="18.5" thickTop="1" x14ac:dyDescent="0.55000000000000004"/>
  </sheetData>
  <sheetProtection selectLockedCells="1"/>
  <mergeCells count="647">
    <mergeCell ref="D422:E423"/>
    <mergeCell ref="F422:G423"/>
    <mergeCell ref="H422:H423"/>
    <mergeCell ref="I422:J423"/>
    <mergeCell ref="K422:L423"/>
    <mergeCell ref="M422:M423"/>
    <mergeCell ref="C424:AB424"/>
    <mergeCell ref="C425:AB451"/>
    <mergeCell ref="F7:AB7"/>
    <mergeCell ref="F9:AB9"/>
    <mergeCell ref="F35:AB35"/>
    <mergeCell ref="F406:AB406"/>
    <mergeCell ref="F353:AB353"/>
    <mergeCell ref="F300:AB300"/>
    <mergeCell ref="F247:AB247"/>
    <mergeCell ref="F194:AB194"/>
    <mergeCell ref="F141:AB141"/>
    <mergeCell ref="F88:AB88"/>
    <mergeCell ref="M418:M419"/>
    <mergeCell ref="E420:E421"/>
    <mergeCell ref="F420:F421"/>
    <mergeCell ref="G420:G421"/>
    <mergeCell ref="H420:H421"/>
    <mergeCell ref="I420:I421"/>
    <mergeCell ref="J420:J421"/>
    <mergeCell ref="K420:K421"/>
    <mergeCell ref="L420:L421"/>
    <mergeCell ref="M420:M421"/>
    <mergeCell ref="D418:D421"/>
    <mergeCell ref="E418:E419"/>
    <mergeCell ref="F418:F419"/>
    <mergeCell ref="G418:G419"/>
    <mergeCell ref="H418:H419"/>
    <mergeCell ref="I418:I419"/>
    <mergeCell ref="J418:J419"/>
    <mergeCell ref="K418:K419"/>
    <mergeCell ref="L418:L419"/>
    <mergeCell ref="G414:G415"/>
    <mergeCell ref="H414:H415"/>
    <mergeCell ref="I414:I415"/>
    <mergeCell ref="J414:J415"/>
    <mergeCell ref="K414:K415"/>
    <mergeCell ref="L414:L415"/>
    <mergeCell ref="M414:M415"/>
    <mergeCell ref="D416:E417"/>
    <mergeCell ref="F416:J417"/>
    <mergeCell ref="K416:M417"/>
    <mergeCell ref="C407:E407"/>
    <mergeCell ref="F407:AB407"/>
    <mergeCell ref="C408:C423"/>
    <mergeCell ref="D408:E409"/>
    <mergeCell ref="F408:J409"/>
    <mergeCell ref="K408:M409"/>
    <mergeCell ref="N408:AB409"/>
    <mergeCell ref="D410:E411"/>
    <mergeCell ref="F410:F411"/>
    <mergeCell ref="G410:J411"/>
    <mergeCell ref="K410:M411"/>
    <mergeCell ref="N410:AB423"/>
    <mergeCell ref="D412:D415"/>
    <mergeCell ref="E412:E413"/>
    <mergeCell ref="F412:F413"/>
    <mergeCell ref="G412:G413"/>
    <mergeCell ref="H412:H413"/>
    <mergeCell ref="I412:I413"/>
    <mergeCell ref="J412:J413"/>
    <mergeCell ref="K412:K413"/>
    <mergeCell ref="L412:L413"/>
    <mergeCell ref="M412:M413"/>
    <mergeCell ref="E414:E415"/>
    <mergeCell ref="F414:F415"/>
    <mergeCell ref="C402:E403"/>
    <mergeCell ref="G402:AB402"/>
    <mergeCell ref="G403:AB403"/>
    <mergeCell ref="C404:C405"/>
    <mergeCell ref="D404:E404"/>
    <mergeCell ref="F404:AB404"/>
    <mergeCell ref="D405:E405"/>
    <mergeCell ref="F405:AB405"/>
    <mergeCell ref="C406:E406"/>
    <mergeCell ref="D369:E370"/>
    <mergeCell ref="F369:G370"/>
    <mergeCell ref="H369:H370"/>
    <mergeCell ref="I369:J370"/>
    <mergeCell ref="K369:L370"/>
    <mergeCell ref="M369:M370"/>
    <mergeCell ref="C371:AB371"/>
    <mergeCell ref="C372:AB398"/>
    <mergeCell ref="D401:AB401"/>
    <mergeCell ref="M365:M366"/>
    <mergeCell ref="E367:E368"/>
    <mergeCell ref="F367:F368"/>
    <mergeCell ref="G367:G368"/>
    <mergeCell ref="H367:H368"/>
    <mergeCell ref="I367:I368"/>
    <mergeCell ref="J367:J368"/>
    <mergeCell ref="K367:K368"/>
    <mergeCell ref="L367:L368"/>
    <mergeCell ref="M367:M368"/>
    <mergeCell ref="D365:D368"/>
    <mergeCell ref="E365:E366"/>
    <mergeCell ref="F365:F366"/>
    <mergeCell ref="G365:G366"/>
    <mergeCell ref="H365:H366"/>
    <mergeCell ref="I365:I366"/>
    <mergeCell ref="J365:J366"/>
    <mergeCell ref="K365:K366"/>
    <mergeCell ref="L365:L366"/>
    <mergeCell ref="G361:G362"/>
    <mergeCell ref="H361:H362"/>
    <mergeCell ref="I361:I362"/>
    <mergeCell ref="J361:J362"/>
    <mergeCell ref="K361:K362"/>
    <mergeCell ref="L361:L362"/>
    <mergeCell ref="M361:M362"/>
    <mergeCell ref="D363:E364"/>
    <mergeCell ref="F363:J364"/>
    <mergeCell ref="K363:M364"/>
    <mergeCell ref="C354:E354"/>
    <mergeCell ref="F354:AB354"/>
    <mergeCell ref="C355:C370"/>
    <mergeCell ref="D355:E356"/>
    <mergeCell ref="F355:J356"/>
    <mergeCell ref="K355:M356"/>
    <mergeCell ref="N355:AB356"/>
    <mergeCell ref="D357:E358"/>
    <mergeCell ref="F357:F358"/>
    <mergeCell ref="G357:J358"/>
    <mergeCell ref="K357:M358"/>
    <mergeCell ref="N357:AB370"/>
    <mergeCell ref="D359:D362"/>
    <mergeCell ref="E359:E360"/>
    <mergeCell ref="F359:F360"/>
    <mergeCell ref="G359:G360"/>
    <mergeCell ref="H359:H360"/>
    <mergeCell ref="I359:I360"/>
    <mergeCell ref="J359:J360"/>
    <mergeCell ref="K359:K360"/>
    <mergeCell ref="L359:L360"/>
    <mergeCell ref="M359:M360"/>
    <mergeCell ref="E361:E362"/>
    <mergeCell ref="F361:F362"/>
    <mergeCell ref="C349:E350"/>
    <mergeCell ref="G349:AB349"/>
    <mergeCell ref="G350:AB350"/>
    <mergeCell ref="C351:C352"/>
    <mergeCell ref="D351:E351"/>
    <mergeCell ref="F351:AB351"/>
    <mergeCell ref="D352:E352"/>
    <mergeCell ref="F352:AB352"/>
    <mergeCell ref="C353:E353"/>
    <mergeCell ref="D316:E317"/>
    <mergeCell ref="F316:G317"/>
    <mergeCell ref="H316:H317"/>
    <mergeCell ref="I316:J317"/>
    <mergeCell ref="K316:L317"/>
    <mergeCell ref="M316:M317"/>
    <mergeCell ref="C318:AB318"/>
    <mergeCell ref="C319:AB345"/>
    <mergeCell ref="D348:AB348"/>
    <mergeCell ref="M312:M313"/>
    <mergeCell ref="E314:E315"/>
    <mergeCell ref="F314:F315"/>
    <mergeCell ref="G314:G315"/>
    <mergeCell ref="H314:H315"/>
    <mergeCell ref="I314:I315"/>
    <mergeCell ref="J314:J315"/>
    <mergeCell ref="K314:K315"/>
    <mergeCell ref="L314:L315"/>
    <mergeCell ref="M314:M315"/>
    <mergeCell ref="D312:D315"/>
    <mergeCell ref="E312:E313"/>
    <mergeCell ref="F312:F313"/>
    <mergeCell ref="G312:G313"/>
    <mergeCell ref="H312:H313"/>
    <mergeCell ref="I312:I313"/>
    <mergeCell ref="J312:J313"/>
    <mergeCell ref="K312:K313"/>
    <mergeCell ref="L312:L313"/>
    <mergeCell ref="G308:G309"/>
    <mergeCell ref="H308:H309"/>
    <mergeCell ref="I308:I309"/>
    <mergeCell ref="J308:J309"/>
    <mergeCell ref="K308:K309"/>
    <mergeCell ref="L308:L309"/>
    <mergeCell ref="M308:M309"/>
    <mergeCell ref="D310:E311"/>
    <mergeCell ref="F310:J311"/>
    <mergeCell ref="K310:M311"/>
    <mergeCell ref="C301:E301"/>
    <mergeCell ref="F301:AB301"/>
    <mergeCell ref="C302:C317"/>
    <mergeCell ref="D302:E303"/>
    <mergeCell ref="F302:J303"/>
    <mergeCell ref="K302:M303"/>
    <mergeCell ref="N302:AB303"/>
    <mergeCell ref="D304:E305"/>
    <mergeCell ref="F304:F305"/>
    <mergeCell ref="G304:J305"/>
    <mergeCell ref="K304:M305"/>
    <mergeCell ref="N304:AB317"/>
    <mergeCell ref="D306:D309"/>
    <mergeCell ref="E306:E307"/>
    <mergeCell ref="F306:F307"/>
    <mergeCell ref="G306:G307"/>
    <mergeCell ref="H306:H307"/>
    <mergeCell ref="I306:I307"/>
    <mergeCell ref="J306:J307"/>
    <mergeCell ref="K306:K307"/>
    <mergeCell ref="L306:L307"/>
    <mergeCell ref="M306:M307"/>
    <mergeCell ref="E308:E309"/>
    <mergeCell ref="F308:F309"/>
    <mergeCell ref="C296:E297"/>
    <mergeCell ref="G296:AB296"/>
    <mergeCell ref="G297:AB297"/>
    <mergeCell ref="C298:C299"/>
    <mergeCell ref="D298:E298"/>
    <mergeCell ref="F298:AB298"/>
    <mergeCell ref="D299:E299"/>
    <mergeCell ref="F299:AB299"/>
    <mergeCell ref="C300:E300"/>
    <mergeCell ref="D263:E264"/>
    <mergeCell ref="F263:G264"/>
    <mergeCell ref="H263:H264"/>
    <mergeCell ref="I263:J264"/>
    <mergeCell ref="K263:L264"/>
    <mergeCell ref="M263:M264"/>
    <mergeCell ref="C265:AB265"/>
    <mergeCell ref="C266:AB292"/>
    <mergeCell ref="D295:AB295"/>
    <mergeCell ref="M259:M260"/>
    <mergeCell ref="E261:E262"/>
    <mergeCell ref="F261:F262"/>
    <mergeCell ref="G261:G262"/>
    <mergeCell ref="H261:H262"/>
    <mergeCell ref="I261:I262"/>
    <mergeCell ref="J261:J262"/>
    <mergeCell ref="K261:K262"/>
    <mergeCell ref="L261:L262"/>
    <mergeCell ref="M261:M262"/>
    <mergeCell ref="D259:D262"/>
    <mergeCell ref="E259:E260"/>
    <mergeCell ref="F259:F260"/>
    <mergeCell ref="G259:G260"/>
    <mergeCell ref="H259:H260"/>
    <mergeCell ref="I259:I260"/>
    <mergeCell ref="J259:J260"/>
    <mergeCell ref="K259:K260"/>
    <mergeCell ref="L259:L260"/>
    <mergeCell ref="G255:G256"/>
    <mergeCell ref="H255:H256"/>
    <mergeCell ref="I255:I256"/>
    <mergeCell ref="J255:J256"/>
    <mergeCell ref="K255:K256"/>
    <mergeCell ref="L255:L256"/>
    <mergeCell ref="M255:M256"/>
    <mergeCell ref="D257:E258"/>
    <mergeCell ref="F257:J258"/>
    <mergeCell ref="K257:M258"/>
    <mergeCell ref="C248:E248"/>
    <mergeCell ref="F248:AB248"/>
    <mergeCell ref="C249:C264"/>
    <mergeCell ref="D249:E250"/>
    <mergeCell ref="F249:J250"/>
    <mergeCell ref="K249:M250"/>
    <mergeCell ref="N249:AB250"/>
    <mergeCell ref="D251:E252"/>
    <mergeCell ref="F251:F252"/>
    <mergeCell ref="G251:J252"/>
    <mergeCell ref="K251:M252"/>
    <mergeCell ref="N251:AB264"/>
    <mergeCell ref="D253:D256"/>
    <mergeCell ref="E253:E254"/>
    <mergeCell ref="F253:F254"/>
    <mergeCell ref="G253:G254"/>
    <mergeCell ref="H253:H254"/>
    <mergeCell ref="I253:I254"/>
    <mergeCell ref="J253:J254"/>
    <mergeCell ref="K253:K254"/>
    <mergeCell ref="L253:L254"/>
    <mergeCell ref="M253:M254"/>
    <mergeCell ref="E255:E256"/>
    <mergeCell ref="F255:F256"/>
    <mergeCell ref="C243:E244"/>
    <mergeCell ref="G243:AB243"/>
    <mergeCell ref="G244:AB244"/>
    <mergeCell ref="C245:C246"/>
    <mergeCell ref="D245:E245"/>
    <mergeCell ref="F245:AB245"/>
    <mergeCell ref="D246:E246"/>
    <mergeCell ref="F246:AB246"/>
    <mergeCell ref="C247:E247"/>
    <mergeCell ref="D210:E211"/>
    <mergeCell ref="F210:G211"/>
    <mergeCell ref="H210:H211"/>
    <mergeCell ref="I210:J211"/>
    <mergeCell ref="K210:L211"/>
    <mergeCell ref="M210:M211"/>
    <mergeCell ref="C212:AB212"/>
    <mergeCell ref="C213:AB239"/>
    <mergeCell ref="D242:AB242"/>
    <mergeCell ref="M206:M207"/>
    <mergeCell ref="E208:E209"/>
    <mergeCell ref="F208:F209"/>
    <mergeCell ref="G208:G209"/>
    <mergeCell ref="H208:H209"/>
    <mergeCell ref="I208:I209"/>
    <mergeCell ref="J208:J209"/>
    <mergeCell ref="K208:K209"/>
    <mergeCell ref="L208:L209"/>
    <mergeCell ref="M208:M209"/>
    <mergeCell ref="D206:D209"/>
    <mergeCell ref="E206:E207"/>
    <mergeCell ref="F206:F207"/>
    <mergeCell ref="G206:G207"/>
    <mergeCell ref="H206:H207"/>
    <mergeCell ref="I206:I207"/>
    <mergeCell ref="J206:J207"/>
    <mergeCell ref="K206:K207"/>
    <mergeCell ref="L206:L207"/>
    <mergeCell ref="F202:F203"/>
    <mergeCell ref="G202:G203"/>
    <mergeCell ref="H202:H203"/>
    <mergeCell ref="I202:I203"/>
    <mergeCell ref="J202:J203"/>
    <mergeCell ref="K202:K203"/>
    <mergeCell ref="L202:L203"/>
    <mergeCell ref="M202:M203"/>
    <mergeCell ref="D204:E205"/>
    <mergeCell ref="F204:J205"/>
    <mergeCell ref="K204:M205"/>
    <mergeCell ref="C194:E194"/>
    <mergeCell ref="C195:E195"/>
    <mergeCell ref="F195:AB195"/>
    <mergeCell ref="C196:C211"/>
    <mergeCell ref="D196:E197"/>
    <mergeCell ref="F196:J197"/>
    <mergeCell ref="K196:M197"/>
    <mergeCell ref="N196:AB197"/>
    <mergeCell ref="D198:E199"/>
    <mergeCell ref="F198:F199"/>
    <mergeCell ref="G198:J199"/>
    <mergeCell ref="K198:M199"/>
    <mergeCell ref="N198:AB211"/>
    <mergeCell ref="D200:D203"/>
    <mergeCell ref="E200:E201"/>
    <mergeCell ref="F200:F201"/>
    <mergeCell ref="G200:G201"/>
    <mergeCell ref="H200:H201"/>
    <mergeCell ref="I200:I201"/>
    <mergeCell ref="J200:J201"/>
    <mergeCell ref="K200:K201"/>
    <mergeCell ref="L200:L201"/>
    <mergeCell ref="M200:M201"/>
    <mergeCell ref="E202:E203"/>
    <mergeCell ref="C159:AB159"/>
    <mergeCell ref="C160:AB186"/>
    <mergeCell ref="D189:AB189"/>
    <mergeCell ref="C190:E191"/>
    <mergeCell ref="G190:AB190"/>
    <mergeCell ref="G191:AB191"/>
    <mergeCell ref="C192:C193"/>
    <mergeCell ref="D192:E192"/>
    <mergeCell ref="F192:AB192"/>
    <mergeCell ref="D193:E193"/>
    <mergeCell ref="F193:AB193"/>
    <mergeCell ref="K155:K156"/>
    <mergeCell ref="L155:L156"/>
    <mergeCell ref="M155:M156"/>
    <mergeCell ref="D157:E158"/>
    <mergeCell ref="F157:G158"/>
    <mergeCell ref="H157:H158"/>
    <mergeCell ref="I157:J158"/>
    <mergeCell ref="K157:L158"/>
    <mergeCell ref="M157:M158"/>
    <mergeCell ref="I149:I150"/>
    <mergeCell ref="J149:J150"/>
    <mergeCell ref="K149:K150"/>
    <mergeCell ref="L149:L150"/>
    <mergeCell ref="M149:M150"/>
    <mergeCell ref="D151:E152"/>
    <mergeCell ref="F151:J152"/>
    <mergeCell ref="K151:M152"/>
    <mergeCell ref="D153:D156"/>
    <mergeCell ref="E153:E154"/>
    <mergeCell ref="F153:F154"/>
    <mergeCell ref="G153:G154"/>
    <mergeCell ref="H153:H154"/>
    <mergeCell ref="I153:I154"/>
    <mergeCell ref="J153:J154"/>
    <mergeCell ref="K153:K154"/>
    <mergeCell ref="L153:L154"/>
    <mergeCell ref="M153:M154"/>
    <mergeCell ref="E155:E156"/>
    <mergeCell ref="F155:F156"/>
    <mergeCell ref="G155:G156"/>
    <mergeCell ref="H155:H156"/>
    <mergeCell ref="I155:I156"/>
    <mergeCell ref="J155:J156"/>
    <mergeCell ref="C106:AB106"/>
    <mergeCell ref="C107:AB133"/>
    <mergeCell ref="D136:AB136"/>
    <mergeCell ref="K143:M144"/>
    <mergeCell ref="N143:AB144"/>
    <mergeCell ref="D145:E146"/>
    <mergeCell ref="F145:F146"/>
    <mergeCell ref="G145:J146"/>
    <mergeCell ref="K145:M146"/>
    <mergeCell ref="N145:AB158"/>
    <mergeCell ref="D147:D150"/>
    <mergeCell ref="E147:E148"/>
    <mergeCell ref="F147:F148"/>
    <mergeCell ref="G147:G148"/>
    <mergeCell ref="H147:H148"/>
    <mergeCell ref="I147:I148"/>
    <mergeCell ref="J147:J148"/>
    <mergeCell ref="K147:K148"/>
    <mergeCell ref="L147:L148"/>
    <mergeCell ref="M147:M148"/>
    <mergeCell ref="E149:E150"/>
    <mergeCell ref="F149:F150"/>
    <mergeCell ref="G149:G150"/>
    <mergeCell ref="H149:H150"/>
    <mergeCell ref="C137:E138"/>
    <mergeCell ref="G137:AB137"/>
    <mergeCell ref="G138:AB138"/>
    <mergeCell ref="C139:C140"/>
    <mergeCell ref="D139:E139"/>
    <mergeCell ref="F139:AB139"/>
    <mergeCell ref="D140:E140"/>
    <mergeCell ref="F140:AB140"/>
    <mergeCell ref="C141:E141"/>
    <mergeCell ref="C142:E142"/>
    <mergeCell ref="F142:AB142"/>
    <mergeCell ref="C143:C158"/>
    <mergeCell ref="D143:E144"/>
    <mergeCell ref="F143:J144"/>
    <mergeCell ref="L96:L97"/>
    <mergeCell ref="M96:M97"/>
    <mergeCell ref="D98:E99"/>
    <mergeCell ref="F98:J99"/>
    <mergeCell ref="K98:M99"/>
    <mergeCell ref="D100:D103"/>
    <mergeCell ref="E100:E101"/>
    <mergeCell ref="F100:F101"/>
    <mergeCell ref="G100:G101"/>
    <mergeCell ref="H100:H101"/>
    <mergeCell ref="I100:I101"/>
    <mergeCell ref="J100:J101"/>
    <mergeCell ref="K100:K101"/>
    <mergeCell ref="L100:L101"/>
    <mergeCell ref="M100:M101"/>
    <mergeCell ref="E102:E103"/>
    <mergeCell ref="F102:F103"/>
    <mergeCell ref="G102:G103"/>
    <mergeCell ref="H102:H103"/>
    <mergeCell ref="F92:F93"/>
    <mergeCell ref="G92:J93"/>
    <mergeCell ref="K92:M93"/>
    <mergeCell ref="N92:AB105"/>
    <mergeCell ref="D94:D97"/>
    <mergeCell ref="E94:E95"/>
    <mergeCell ref="F94:F95"/>
    <mergeCell ref="G94:G95"/>
    <mergeCell ref="H94:H95"/>
    <mergeCell ref="I94:I95"/>
    <mergeCell ref="J94:J95"/>
    <mergeCell ref="K94:K95"/>
    <mergeCell ref="L94:L95"/>
    <mergeCell ref="M94:M95"/>
    <mergeCell ref="E96:E97"/>
    <mergeCell ref="F96:F97"/>
    <mergeCell ref="D104:E105"/>
    <mergeCell ref="F104:G105"/>
    <mergeCell ref="H104:H105"/>
    <mergeCell ref="I104:J105"/>
    <mergeCell ref="K104:L105"/>
    <mergeCell ref="M104:M105"/>
    <mergeCell ref="G96:G97"/>
    <mergeCell ref="H96:H97"/>
    <mergeCell ref="I96:I97"/>
    <mergeCell ref="J96:J97"/>
    <mergeCell ref="K96:K97"/>
    <mergeCell ref="D51:E52"/>
    <mergeCell ref="F51:G52"/>
    <mergeCell ref="H51:H52"/>
    <mergeCell ref="I51:J52"/>
    <mergeCell ref="K51:L52"/>
    <mergeCell ref="C88:E88"/>
    <mergeCell ref="C89:E89"/>
    <mergeCell ref="F89:AB89"/>
    <mergeCell ref="C90:C105"/>
    <mergeCell ref="D90:E91"/>
    <mergeCell ref="F90:J91"/>
    <mergeCell ref="I102:I103"/>
    <mergeCell ref="J102:J103"/>
    <mergeCell ref="K102:K103"/>
    <mergeCell ref="L102:L103"/>
    <mergeCell ref="M102:M103"/>
    <mergeCell ref="K90:M91"/>
    <mergeCell ref="N90:AB91"/>
    <mergeCell ref="D92:E93"/>
    <mergeCell ref="M51:M52"/>
    <mergeCell ref="D83:AB83"/>
    <mergeCell ref="C54:AB80"/>
    <mergeCell ref="C53:AB53"/>
    <mergeCell ref="D45:E46"/>
    <mergeCell ref="F45:J46"/>
    <mergeCell ref="K45:M46"/>
    <mergeCell ref="D47:D50"/>
    <mergeCell ref="E47:E48"/>
    <mergeCell ref="F47:F48"/>
    <mergeCell ref="G47:G48"/>
    <mergeCell ref="H47:H48"/>
    <mergeCell ref="I47:I48"/>
    <mergeCell ref="J47:J48"/>
    <mergeCell ref="K47:K48"/>
    <mergeCell ref="L47:L48"/>
    <mergeCell ref="M47:M48"/>
    <mergeCell ref="E49:E50"/>
    <mergeCell ref="F49:F50"/>
    <mergeCell ref="G49:G50"/>
    <mergeCell ref="H49:H50"/>
    <mergeCell ref="I49:I50"/>
    <mergeCell ref="J49:J50"/>
    <mergeCell ref="K49:K50"/>
    <mergeCell ref="M49:M50"/>
    <mergeCell ref="I41:I42"/>
    <mergeCell ref="J41:J42"/>
    <mergeCell ref="K41:K42"/>
    <mergeCell ref="D30:AB30"/>
    <mergeCell ref="G39:J40"/>
    <mergeCell ref="K39:M40"/>
    <mergeCell ref="N39:AB52"/>
    <mergeCell ref="D41:D44"/>
    <mergeCell ref="C29:G29"/>
    <mergeCell ref="C31:E32"/>
    <mergeCell ref="G31:AB31"/>
    <mergeCell ref="G32:AB32"/>
    <mergeCell ref="L41:L42"/>
    <mergeCell ref="M41:M42"/>
    <mergeCell ref="L49:L50"/>
    <mergeCell ref="E43:E44"/>
    <mergeCell ref="F43:F44"/>
    <mergeCell ref="G43:G44"/>
    <mergeCell ref="H43:H44"/>
    <mergeCell ref="I43:I44"/>
    <mergeCell ref="J43:J44"/>
    <mergeCell ref="K43:K44"/>
    <mergeCell ref="L43:L44"/>
    <mergeCell ref="M43:M44"/>
    <mergeCell ref="F13:F14"/>
    <mergeCell ref="G13:J14"/>
    <mergeCell ref="G23:G24"/>
    <mergeCell ref="H23:H24"/>
    <mergeCell ref="I23:I24"/>
    <mergeCell ref="J23:J24"/>
    <mergeCell ref="I17:I18"/>
    <mergeCell ref="J17:J18"/>
    <mergeCell ref="H15:H16"/>
    <mergeCell ref="J15:J16"/>
    <mergeCell ref="I15:I16"/>
    <mergeCell ref="G15:G16"/>
    <mergeCell ref="D25:E26"/>
    <mergeCell ref="K17:K18"/>
    <mergeCell ref="L17:L18"/>
    <mergeCell ref="M17:M18"/>
    <mergeCell ref="D19:E20"/>
    <mergeCell ref="F19:J20"/>
    <mergeCell ref="K19:M20"/>
    <mergeCell ref="M15:M16"/>
    <mergeCell ref="F15:F16"/>
    <mergeCell ref="K15:K16"/>
    <mergeCell ref="K23:K24"/>
    <mergeCell ref="C84:E85"/>
    <mergeCell ref="G84:AB84"/>
    <mergeCell ref="G85:AB85"/>
    <mergeCell ref="C86:C87"/>
    <mergeCell ref="D86:E86"/>
    <mergeCell ref="F86:AB86"/>
    <mergeCell ref="D87:E87"/>
    <mergeCell ref="F87:AB87"/>
    <mergeCell ref="F25:G26"/>
    <mergeCell ref="H25:H26"/>
    <mergeCell ref="C35:E35"/>
    <mergeCell ref="C36:E36"/>
    <mergeCell ref="F36:AB36"/>
    <mergeCell ref="C37:C52"/>
    <mergeCell ref="D37:E38"/>
    <mergeCell ref="F37:J38"/>
    <mergeCell ref="K37:M38"/>
    <mergeCell ref="N37:AB38"/>
    <mergeCell ref="D39:E40"/>
    <mergeCell ref="F39:F40"/>
    <mergeCell ref="E41:E42"/>
    <mergeCell ref="F41:F42"/>
    <mergeCell ref="G41:G42"/>
    <mergeCell ref="H41:H42"/>
    <mergeCell ref="C33:C34"/>
    <mergeCell ref="D33:E33"/>
    <mergeCell ref="F33:AB33"/>
    <mergeCell ref="D34:E34"/>
    <mergeCell ref="F34:AB34"/>
    <mergeCell ref="E15:E16"/>
    <mergeCell ref="L23:L24"/>
    <mergeCell ref="M23:M24"/>
    <mergeCell ref="F21:F22"/>
    <mergeCell ref="G21:G22"/>
    <mergeCell ref="H21:H22"/>
    <mergeCell ref="I21:I22"/>
    <mergeCell ref="J21:J22"/>
    <mergeCell ref="K21:K22"/>
    <mergeCell ref="L21:L22"/>
    <mergeCell ref="M21:M22"/>
    <mergeCell ref="F17:F18"/>
    <mergeCell ref="G17:G18"/>
    <mergeCell ref="H17:H18"/>
    <mergeCell ref="F23:F24"/>
    <mergeCell ref="M25:M26"/>
    <mergeCell ref="K25:L26"/>
    <mergeCell ref="I25:J26"/>
    <mergeCell ref="C11:C26"/>
    <mergeCell ref="B2:AD2"/>
    <mergeCell ref="C5:E6"/>
    <mergeCell ref="E23:E24"/>
    <mergeCell ref="C7:C8"/>
    <mergeCell ref="C4:G4"/>
    <mergeCell ref="D7:E7"/>
    <mergeCell ref="D8:E8"/>
    <mergeCell ref="F11:J12"/>
    <mergeCell ref="K11:M12"/>
    <mergeCell ref="C10:E10"/>
    <mergeCell ref="C9:E9"/>
    <mergeCell ref="D21:D24"/>
    <mergeCell ref="D15:D18"/>
    <mergeCell ref="D11:E12"/>
    <mergeCell ref="D13:E14"/>
    <mergeCell ref="E21:E22"/>
    <mergeCell ref="G5:AB5"/>
    <mergeCell ref="G6:AB6"/>
    <mergeCell ref="F10:AB10"/>
    <mergeCell ref="N11:AB12"/>
    <mergeCell ref="N13:AB26"/>
    <mergeCell ref="E17:E18"/>
    <mergeCell ref="L15:L16"/>
    <mergeCell ref="K13:M14"/>
  </mergeCells>
  <phoneticPr fontId="1"/>
  <pageMargins left="0.25" right="0.25" top="0.75" bottom="0.75" header="0.3" footer="0.3"/>
  <pageSetup paperSize="9" scale="24" fitToHeight="3"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2"/>
  <sheetViews>
    <sheetView showGridLines="0" zoomScale="40" zoomScaleNormal="40" zoomScaleSheetLayoutView="25" workbookViewId="0">
      <selection activeCell="N17" sqref="N17:O17"/>
    </sheetView>
  </sheetViews>
  <sheetFormatPr defaultRowHeight="18" x14ac:dyDescent="0.55000000000000004"/>
  <cols>
    <col min="3" max="3" width="13.75" customWidth="1"/>
    <col min="4" max="4" width="58.75" customWidth="1"/>
    <col min="5" max="5" width="30.58203125" customWidth="1"/>
    <col min="6" max="6" width="15.58203125" customWidth="1"/>
    <col min="7" max="7" width="20.75" customWidth="1"/>
    <col min="8" max="8" width="24.58203125" customWidth="1"/>
    <col min="9" max="9" width="30.58203125" customWidth="1"/>
    <col min="10" max="10" width="21.58203125" customWidth="1"/>
    <col min="11" max="11" width="28.75" customWidth="1"/>
    <col min="12" max="12" width="16.75" customWidth="1"/>
    <col min="13" max="13" width="20.75" customWidth="1"/>
    <col min="14" max="14" width="28.33203125" customWidth="1"/>
    <col min="15" max="15" width="22.75" customWidth="1"/>
    <col min="16" max="16" width="23.83203125" customWidth="1"/>
  </cols>
  <sheetData>
    <row r="1" spans="1:30" ht="27.4" customHeight="1" thickBot="1" x14ac:dyDescent="0.6"/>
    <row r="2" spans="1:30" ht="66.650000000000006" customHeight="1" thickTop="1" thickBot="1" x14ac:dyDescent="0.6">
      <c r="B2" s="341" t="s">
        <v>114</v>
      </c>
      <c r="C2" s="342"/>
      <c r="D2" s="342"/>
      <c r="E2" s="342"/>
      <c r="F2" s="342"/>
      <c r="G2" s="342"/>
      <c r="H2" s="342"/>
      <c r="I2" s="342"/>
      <c r="J2" s="342"/>
      <c r="K2" s="342"/>
      <c r="L2" s="342"/>
      <c r="M2" s="342"/>
      <c r="N2" s="342"/>
      <c r="O2" s="342"/>
      <c r="P2" s="342"/>
      <c r="Q2" s="343"/>
      <c r="R2" s="29"/>
      <c r="S2" s="29"/>
      <c r="T2" s="29"/>
      <c r="U2" s="29"/>
      <c r="V2" s="29"/>
    </row>
    <row r="3" spans="1:30" ht="20.5" thickTop="1" x14ac:dyDescent="0.55000000000000004">
      <c r="A3" s="30"/>
      <c r="B3" s="64"/>
      <c r="C3" s="32"/>
      <c r="D3" s="32"/>
      <c r="E3" s="32"/>
      <c r="F3" s="32"/>
      <c r="G3" s="32"/>
      <c r="H3" s="32"/>
      <c r="I3" s="32"/>
      <c r="J3" s="32"/>
      <c r="K3" s="32"/>
      <c r="L3" s="32"/>
      <c r="M3" s="32"/>
      <c r="N3" s="32"/>
      <c r="O3" s="32"/>
      <c r="P3" s="32"/>
      <c r="Q3" s="65"/>
      <c r="R3" s="30"/>
      <c r="S3" s="30"/>
      <c r="T3" s="30"/>
      <c r="U3" s="30"/>
      <c r="V3" s="30"/>
      <c r="W3" s="30"/>
      <c r="X3" s="30"/>
      <c r="Y3" s="30"/>
      <c r="Z3" s="30"/>
      <c r="AA3" s="30"/>
      <c r="AB3" s="30"/>
      <c r="AC3" s="30"/>
      <c r="AD3" s="30"/>
    </row>
    <row r="4" spans="1:30" ht="51.65" customHeight="1" thickBot="1" x14ac:dyDescent="0.6">
      <c r="A4" s="30"/>
      <c r="B4" s="49"/>
      <c r="C4" s="66" t="s">
        <v>115</v>
      </c>
      <c r="D4" s="50"/>
      <c r="E4" s="50"/>
      <c r="F4" s="50"/>
      <c r="G4" s="50"/>
      <c r="H4" s="50"/>
      <c r="I4" s="50"/>
      <c r="J4" s="50"/>
      <c r="K4" s="26"/>
      <c r="L4" s="26"/>
      <c r="M4" s="26"/>
      <c r="N4" s="26"/>
      <c r="O4" s="26"/>
      <c r="P4" s="26"/>
      <c r="Q4" s="67"/>
      <c r="R4" s="4"/>
      <c r="S4" s="4"/>
      <c r="T4" s="4"/>
      <c r="U4" s="30"/>
      <c r="V4" s="30"/>
      <c r="W4" s="30"/>
      <c r="X4" s="30"/>
      <c r="Y4" s="30"/>
      <c r="Z4" s="30"/>
      <c r="AA4" s="30"/>
      <c r="AB4" s="30"/>
      <c r="AC4" s="30"/>
      <c r="AD4" s="30"/>
    </row>
    <row r="5" spans="1:30" ht="59.5" customHeight="1" x14ac:dyDescent="0.55000000000000004">
      <c r="A5" s="30"/>
      <c r="B5" s="49"/>
      <c r="C5" s="339" t="s">
        <v>116</v>
      </c>
      <c r="D5" s="340"/>
      <c r="E5" s="344" t="s">
        <v>117</v>
      </c>
      <c r="F5" s="344"/>
      <c r="G5" s="344"/>
      <c r="H5" s="344"/>
      <c r="I5" s="344"/>
      <c r="J5" s="344"/>
      <c r="K5" s="344"/>
      <c r="L5" s="344"/>
      <c r="M5" s="344"/>
      <c r="N5" s="344"/>
      <c r="O5" s="344"/>
      <c r="P5" s="345"/>
      <c r="Q5" s="68"/>
      <c r="R5" s="31"/>
      <c r="S5" s="31"/>
      <c r="T5" s="31"/>
      <c r="U5" s="30"/>
      <c r="V5" s="30"/>
      <c r="W5" s="30"/>
      <c r="X5" s="30"/>
      <c r="Y5" s="30"/>
      <c r="Z5" s="30"/>
      <c r="AA5" s="30"/>
      <c r="AB5" s="30"/>
      <c r="AC5" s="30"/>
      <c r="AD5" s="30"/>
    </row>
    <row r="6" spans="1:30" ht="6" hidden="1" customHeight="1" x14ac:dyDescent="0.55000000000000004">
      <c r="A6" s="30"/>
      <c r="B6" s="49"/>
      <c r="C6" s="33"/>
      <c r="D6" s="34"/>
      <c r="E6" s="353"/>
      <c r="F6" s="353"/>
      <c r="G6" s="353"/>
      <c r="H6" s="353"/>
      <c r="I6" s="353"/>
      <c r="J6" s="353"/>
      <c r="K6" s="353"/>
      <c r="L6" s="353"/>
      <c r="M6" s="353"/>
      <c r="N6" s="353"/>
      <c r="O6" s="353"/>
      <c r="P6" s="354"/>
      <c r="Q6" s="67"/>
      <c r="R6" s="4"/>
      <c r="S6" s="4"/>
      <c r="T6" s="4"/>
      <c r="U6" s="30"/>
      <c r="V6" s="30"/>
      <c r="W6" s="30"/>
      <c r="X6" s="30"/>
      <c r="Y6" s="30"/>
      <c r="Z6" s="30"/>
      <c r="AA6" s="30"/>
      <c r="AB6" s="30"/>
      <c r="AC6" s="30"/>
      <c r="AD6" s="30"/>
    </row>
    <row r="7" spans="1:30" ht="330" customHeight="1" x14ac:dyDescent="0.55000000000000004">
      <c r="A7" s="30"/>
      <c r="B7" s="49"/>
      <c r="C7" s="348" t="s">
        <v>118</v>
      </c>
      <c r="D7" s="349"/>
      <c r="E7" s="313" t="s">
        <v>119</v>
      </c>
      <c r="F7" s="314"/>
      <c r="G7" s="314"/>
      <c r="H7" s="314"/>
      <c r="I7" s="314"/>
      <c r="J7" s="314"/>
      <c r="K7" s="314"/>
      <c r="L7" s="314"/>
      <c r="M7" s="314"/>
      <c r="N7" s="314"/>
      <c r="O7" s="314"/>
      <c r="P7" s="315"/>
      <c r="Q7" s="67"/>
      <c r="R7" s="4"/>
      <c r="S7" s="4"/>
      <c r="T7" s="4"/>
      <c r="U7" s="30"/>
      <c r="V7" s="30"/>
      <c r="W7" s="30"/>
      <c r="X7" s="30"/>
      <c r="Y7" s="30"/>
      <c r="Z7" s="30"/>
      <c r="AA7" s="30"/>
      <c r="AB7" s="30"/>
      <c r="AC7" s="30"/>
      <c r="AD7" s="30"/>
    </row>
    <row r="8" spans="1:30" ht="330" customHeight="1" x14ac:dyDescent="0.55000000000000004">
      <c r="A8" s="30"/>
      <c r="B8" s="49"/>
      <c r="C8" s="348" t="s">
        <v>120</v>
      </c>
      <c r="D8" s="349"/>
      <c r="E8" s="313" t="s">
        <v>121</v>
      </c>
      <c r="F8" s="314"/>
      <c r="G8" s="314"/>
      <c r="H8" s="314"/>
      <c r="I8" s="314"/>
      <c r="J8" s="314"/>
      <c r="K8" s="314"/>
      <c r="L8" s="314"/>
      <c r="M8" s="314"/>
      <c r="N8" s="314"/>
      <c r="O8" s="314"/>
      <c r="P8" s="315"/>
      <c r="Q8" s="67"/>
      <c r="R8" s="4"/>
      <c r="S8" s="4"/>
      <c r="T8" s="4"/>
      <c r="U8" s="30"/>
      <c r="V8" s="30"/>
      <c r="W8" s="30"/>
      <c r="X8" s="30"/>
      <c r="Y8" s="30"/>
      <c r="Z8" s="30"/>
      <c r="AA8" s="30"/>
      <c r="AB8" s="30"/>
      <c r="AC8" s="30"/>
      <c r="AD8" s="30"/>
    </row>
    <row r="9" spans="1:30" ht="330" customHeight="1" x14ac:dyDescent="0.55000000000000004">
      <c r="A9" s="30"/>
      <c r="B9" s="49"/>
      <c r="C9" s="348" t="s">
        <v>122</v>
      </c>
      <c r="D9" s="349"/>
      <c r="E9" s="314"/>
      <c r="F9" s="314"/>
      <c r="G9" s="314"/>
      <c r="H9" s="314"/>
      <c r="I9" s="314"/>
      <c r="J9" s="314"/>
      <c r="K9" s="314"/>
      <c r="L9" s="314"/>
      <c r="M9" s="314"/>
      <c r="N9" s="314"/>
      <c r="O9" s="314"/>
      <c r="P9" s="315"/>
      <c r="Q9" s="67"/>
      <c r="R9" s="4"/>
      <c r="S9" s="4"/>
      <c r="T9" s="4"/>
      <c r="U9" s="30"/>
      <c r="V9" s="30"/>
      <c r="W9" s="30"/>
      <c r="X9" s="30"/>
      <c r="Y9" s="30"/>
      <c r="Z9" s="30"/>
      <c r="AA9" s="30"/>
      <c r="AB9" s="30"/>
      <c r="AC9" s="30"/>
      <c r="AD9" s="30"/>
    </row>
    <row r="10" spans="1:30" ht="330" customHeight="1" thickBot="1" x14ac:dyDescent="0.6">
      <c r="A10" s="30"/>
      <c r="B10" s="49"/>
      <c r="C10" s="346" t="s">
        <v>123</v>
      </c>
      <c r="D10" s="347"/>
      <c r="E10" s="316"/>
      <c r="F10" s="316"/>
      <c r="G10" s="316"/>
      <c r="H10" s="316"/>
      <c r="I10" s="316"/>
      <c r="J10" s="316"/>
      <c r="K10" s="316"/>
      <c r="L10" s="316"/>
      <c r="M10" s="316"/>
      <c r="N10" s="316"/>
      <c r="O10" s="316"/>
      <c r="P10" s="317"/>
      <c r="Q10" s="67"/>
      <c r="R10" s="4"/>
      <c r="S10" s="4"/>
      <c r="T10" s="4"/>
      <c r="U10" s="30"/>
      <c r="V10" s="30"/>
      <c r="W10" s="30"/>
      <c r="X10" s="30"/>
      <c r="Y10" s="30"/>
      <c r="Z10" s="30"/>
      <c r="AA10" s="30"/>
      <c r="AB10" s="30"/>
      <c r="AC10" s="30"/>
      <c r="AD10" s="30"/>
    </row>
    <row r="11" spans="1:30" ht="35" x14ac:dyDescent="0.55000000000000004">
      <c r="A11" s="30"/>
      <c r="B11" s="49"/>
      <c r="C11" s="26"/>
      <c r="D11" s="26"/>
      <c r="E11" s="26"/>
      <c r="F11" s="26"/>
      <c r="G11" s="26"/>
      <c r="H11" s="26"/>
      <c r="I11" s="26"/>
      <c r="J11" s="26"/>
      <c r="K11" s="26"/>
      <c r="L11" s="26"/>
      <c r="M11" s="26"/>
      <c r="N11" s="26"/>
      <c r="O11" s="26"/>
      <c r="P11" s="26"/>
      <c r="Q11" s="67"/>
      <c r="R11" s="4"/>
      <c r="S11" s="4"/>
      <c r="T11" s="4"/>
      <c r="U11" s="30"/>
      <c r="V11" s="30"/>
      <c r="W11" s="30"/>
      <c r="X11" s="30"/>
      <c r="Y11" s="30"/>
      <c r="Z11" s="30"/>
      <c r="AA11" s="30"/>
      <c r="AB11" s="30"/>
      <c r="AC11" s="30"/>
      <c r="AD11" s="30"/>
    </row>
    <row r="12" spans="1:30" ht="59" thickBot="1" x14ac:dyDescent="0.6">
      <c r="A12" s="51"/>
      <c r="B12" s="69"/>
      <c r="C12" s="185" t="s">
        <v>124</v>
      </c>
      <c r="D12" s="185"/>
      <c r="E12" s="185"/>
      <c r="F12" s="185"/>
      <c r="G12" s="185"/>
      <c r="H12" s="38"/>
      <c r="I12" s="26"/>
      <c r="J12" s="26"/>
      <c r="K12" s="26"/>
      <c r="L12" s="26"/>
      <c r="M12" s="26"/>
      <c r="N12" s="26"/>
      <c r="O12" s="26"/>
      <c r="P12" s="26"/>
      <c r="Q12" s="67"/>
      <c r="R12" s="4"/>
      <c r="S12" s="4"/>
      <c r="T12" s="4"/>
      <c r="U12" s="30"/>
      <c r="V12" s="30"/>
      <c r="W12" s="30"/>
      <c r="X12" s="30"/>
      <c r="Y12" s="30"/>
      <c r="Z12" s="30"/>
      <c r="AA12" s="30"/>
      <c r="AB12" s="30"/>
      <c r="AC12" s="30"/>
      <c r="AD12" s="30"/>
    </row>
    <row r="13" spans="1:30" ht="53.5" customHeight="1" x14ac:dyDescent="0.55000000000000004">
      <c r="A13" s="30"/>
      <c r="B13" s="49"/>
      <c r="C13" s="334" t="s">
        <v>125</v>
      </c>
      <c r="D13" s="318"/>
      <c r="E13" s="318" t="s">
        <v>126</v>
      </c>
      <c r="F13" s="318"/>
      <c r="G13" s="318"/>
      <c r="H13" s="318" t="s">
        <v>127</v>
      </c>
      <c r="I13" s="318"/>
      <c r="J13" s="318"/>
      <c r="K13" s="318" t="s">
        <v>128</v>
      </c>
      <c r="L13" s="318"/>
      <c r="M13" s="318"/>
      <c r="N13" s="318" t="s">
        <v>129</v>
      </c>
      <c r="O13" s="318"/>
      <c r="P13" s="319"/>
      <c r="Q13" s="67"/>
      <c r="R13" s="4"/>
      <c r="S13" s="4"/>
      <c r="T13" s="4"/>
      <c r="U13" s="30"/>
      <c r="V13" s="30"/>
      <c r="W13" s="30"/>
      <c r="X13" s="30"/>
      <c r="Y13" s="30"/>
      <c r="Z13" s="30"/>
      <c r="AA13" s="30"/>
      <c r="AB13" s="30"/>
      <c r="AC13" s="30"/>
      <c r="AD13" s="30"/>
    </row>
    <row r="14" spans="1:30" ht="61.15" customHeight="1" x14ac:dyDescent="0.55000000000000004">
      <c r="A14" s="30"/>
      <c r="B14" s="49"/>
      <c r="C14" s="337" t="s">
        <v>130</v>
      </c>
      <c r="D14" s="338"/>
      <c r="E14" s="320">
        <v>117000</v>
      </c>
      <c r="F14" s="320"/>
      <c r="G14" s="52" t="s">
        <v>131</v>
      </c>
      <c r="H14" s="320">
        <v>234000</v>
      </c>
      <c r="I14" s="320"/>
      <c r="J14" s="52" t="s">
        <v>131</v>
      </c>
      <c r="K14" s="320">
        <v>234000</v>
      </c>
      <c r="L14" s="320"/>
      <c r="M14" s="52" t="s">
        <v>131</v>
      </c>
      <c r="N14" s="350">
        <v>234000</v>
      </c>
      <c r="O14" s="350"/>
      <c r="P14" s="55" t="s">
        <v>131</v>
      </c>
      <c r="Q14" s="67"/>
      <c r="R14" s="4"/>
      <c r="S14" s="4"/>
      <c r="T14" s="4"/>
      <c r="U14" s="30"/>
      <c r="V14" s="30"/>
      <c r="W14" s="30"/>
      <c r="X14" s="30"/>
      <c r="Y14" s="30"/>
      <c r="Z14" s="30"/>
      <c r="AA14" s="30"/>
      <c r="AB14" s="30"/>
      <c r="AC14" s="30"/>
      <c r="AD14" s="30"/>
    </row>
    <row r="15" spans="1:30" ht="61.15" customHeight="1" x14ac:dyDescent="0.55000000000000004">
      <c r="A15" s="30"/>
      <c r="B15" s="49"/>
      <c r="C15" s="337" t="s">
        <v>132</v>
      </c>
      <c r="D15" s="338"/>
      <c r="E15" s="321">
        <v>10000</v>
      </c>
      <c r="F15" s="321"/>
      <c r="G15" s="53" t="s">
        <v>133</v>
      </c>
      <c r="H15" s="321">
        <v>20000</v>
      </c>
      <c r="I15" s="321"/>
      <c r="J15" s="53" t="s">
        <v>133</v>
      </c>
      <c r="K15" s="321">
        <v>20000</v>
      </c>
      <c r="L15" s="321"/>
      <c r="M15" s="53" t="s">
        <v>133</v>
      </c>
      <c r="N15" s="351">
        <v>20000</v>
      </c>
      <c r="O15" s="351"/>
      <c r="P15" s="55" t="s">
        <v>133</v>
      </c>
      <c r="Q15" s="67"/>
      <c r="R15" s="4"/>
      <c r="S15" s="4"/>
      <c r="T15" s="4"/>
      <c r="U15" s="30"/>
      <c r="V15" s="30"/>
      <c r="W15" s="30"/>
      <c r="X15" s="30"/>
      <c r="Y15" s="30"/>
      <c r="Z15" s="30"/>
      <c r="AA15" s="30"/>
      <c r="AB15" s="30"/>
      <c r="AC15" s="30"/>
      <c r="AD15" s="30"/>
    </row>
    <row r="16" spans="1:30" ht="61.15" customHeight="1" x14ac:dyDescent="0.55000000000000004">
      <c r="A16" s="30"/>
      <c r="B16" s="49"/>
      <c r="C16" s="336" t="s">
        <v>134</v>
      </c>
      <c r="D16" s="193"/>
      <c r="E16" s="320">
        <v>2300</v>
      </c>
      <c r="F16" s="320"/>
      <c r="G16" s="52" t="s">
        <v>135</v>
      </c>
      <c r="H16" s="320">
        <v>4600</v>
      </c>
      <c r="I16" s="320"/>
      <c r="J16" s="52" t="s">
        <v>135</v>
      </c>
      <c r="K16" s="320">
        <v>4600</v>
      </c>
      <c r="L16" s="320"/>
      <c r="M16" s="52" t="s">
        <v>135</v>
      </c>
      <c r="N16" s="350">
        <v>4600</v>
      </c>
      <c r="O16" s="350"/>
      <c r="P16" s="55" t="s">
        <v>135</v>
      </c>
      <c r="Q16" s="67"/>
      <c r="R16" s="4"/>
      <c r="S16" s="4"/>
      <c r="T16" s="4"/>
      <c r="U16" s="30"/>
      <c r="V16" s="30"/>
      <c r="W16" s="30"/>
      <c r="X16" s="30"/>
      <c r="Y16" s="30"/>
      <c r="Z16" s="30"/>
      <c r="AA16" s="30"/>
      <c r="AB16" s="30"/>
      <c r="AC16" s="30"/>
      <c r="AD16" s="30"/>
    </row>
    <row r="17" spans="1:30" ht="61.15" customHeight="1" thickBot="1" x14ac:dyDescent="0.6">
      <c r="A17" s="30"/>
      <c r="B17" s="49"/>
      <c r="C17" s="335" t="s">
        <v>136</v>
      </c>
      <c r="D17" s="260"/>
      <c r="E17" s="322">
        <v>92</v>
      </c>
      <c r="F17" s="322"/>
      <c r="G17" s="54" t="s">
        <v>86</v>
      </c>
      <c r="H17" s="322">
        <v>92</v>
      </c>
      <c r="I17" s="322"/>
      <c r="J17" s="54" t="s">
        <v>86</v>
      </c>
      <c r="K17" s="322">
        <v>92</v>
      </c>
      <c r="L17" s="322"/>
      <c r="M17" s="54" t="s">
        <v>86</v>
      </c>
      <c r="N17" s="352">
        <v>92</v>
      </c>
      <c r="O17" s="352"/>
      <c r="P17" s="56" t="s">
        <v>86</v>
      </c>
      <c r="Q17" s="67"/>
      <c r="R17" s="4"/>
      <c r="S17" s="4"/>
      <c r="T17" s="4"/>
      <c r="V17" s="30"/>
      <c r="W17" s="30"/>
      <c r="X17" s="30"/>
      <c r="Y17" s="30"/>
      <c r="Z17" s="30"/>
      <c r="AA17" s="30"/>
      <c r="AB17" s="30"/>
      <c r="AC17" s="30"/>
      <c r="AD17" s="30"/>
    </row>
    <row r="18" spans="1:30" ht="37" x14ac:dyDescent="0.55000000000000004">
      <c r="A18" s="30"/>
      <c r="B18" s="49"/>
      <c r="C18" s="70" t="s">
        <v>137</v>
      </c>
      <c r="D18" s="50"/>
      <c r="E18" s="50"/>
      <c r="F18" s="50"/>
      <c r="G18" s="50"/>
      <c r="H18" s="50"/>
      <c r="I18" s="50"/>
      <c r="J18" s="50"/>
      <c r="K18" s="50"/>
      <c r="L18" s="26"/>
      <c r="M18" s="26"/>
      <c r="N18" s="26"/>
      <c r="O18" s="26"/>
      <c r="P18" s="26"/>
      <c r="Q18" s="67"/>
      <c r="R18" s="4"/>
      <c r="S18" s="4"/>
      <c r="T18" s="4"/>
      <c r="U18" s="30"/>
      <c r="V18" s="30"/>
      <c r="W18" s="30"/>
      <c r="X18" s="30"/>
      <c r="Y18" s="30"/>
      <c r="Z18" s="30"/>
      <c r="AA18" s="30"/>
      <c r="AB18" s="30"/>
      <c r="AC18" s="30"/>
      <c r="AD18" s="30"/>
    </row>
    <row r="19" spans="1:30" ht="35" x14ac:dyDescent="0.55000000000000004">
      <c r="A19" s="30"/>
      <c r="B19" s="49"/>
      <c r="C19" s="71"/>
      <c r="D19" s="71"/>
      <c r="E19" s="26"/>
      <c r="F19" s="26"/>
      <c r="G19" s="26"/>
      <c r="H19" s="26"/>
      <c r="I19" s="26"/>
      <c r="J19" s="26"/>
      <c r="K19" s="26"/>
      <c r="L19" s="26"/>
      <c r="M19" s="26"/>
      <c r="N19" s="26"/>
      <c r="O19" s="26"/>
      <c r="P19" s="26"/>
      <c r="Q19" s="67"/>
      <c r="R19" s="4"/>
      <c r="S19" s="4"/>
      <c r="T19" s="4"/>
      <c r="U19" s="30"/>
      <c r="V19" s="30"/>
      <c r="W19" s="30"/>
      <c r="X19" s="30"/>
      <c r="Y19" s="30"/>
      <c r="Z19" s="30"/>
      <c r="AA19" s="30"/>
      <c r="AB19" s="30"/>
      <c r="AC19" s="30"/>
      <c r="AD19" s="30"/>
    </row>
    <row r="20" spans="1:30" ht="59.5" customHeight="1" thickBot="1" x14ac:dyDescent="0.6">
      <c r="A20" s="30"/>
      <c r="B20" s="49"/>
      <c r="C20" s="185" t="s">
        <v>138</v>
      </c>
      <c r="D20" s="185"/>
      <c r="E20" s="185"/>
      <c r="F20" s="185"/>
      <c r="G20" s="185"/>
      <c r="H20" s="185"/>
      <c r="I20" s="185"/>
      <c r="J20" s="26"/>
      <c r="K20" s="26"/>
      <c r="L20" s="26"/>
      <c r="M20" s="26"/>
      <c r="N20" s="26"/>
      <c r="O20" s="26"/>
      <c r="P20" s="26"/>
      <c r="Q20" s="67"/>
      <c r="R20" s="4"/>
      <c r="S20" s="4"/>
      <c r="T20" s="4"/>
      <c r="U20" s="30"/>
      <c r="V20" s="30"/>
      <c r="W20" s="30"/>
      <c r="X20" s="30"/>
      <c r="Y20" s="30"/>
      <c r="Z20" s="30"/>
      <c r="AA20" s="30"/>
      <c r="AB20" s="30"/>
      <c r="AC20" s="30"/>
      <c r="AD20" s="30"/>
    </row>
    <row r="21" spans="1:30" ht="60.65" customHeight="1" x14ac:dyDescent="0.55000000000000004">
      <c r="A21" s="30"/>
      <c r="B21" s="49"/>
      <c r="C21" s="334" t="s">
        <v>139</v>
      </c>
      <c r="D21" s="318"/>
      <c r="E21" s="318"/>
      <c r="F21" s="318" t="s">
        <v>140</v>
      </c>
      <c r="G21" s="318"/>
      <c r="H21" s="318"/>
      <c r="I21" s="318"/>
      <c r="J21" s="318"/>
      <c r="K21" s="318"/>
      <c r="L21" s="318" t="s">
        <v>141</v>
      </c>
      <c r="M21" s="318"/>
      <c r="N21" s="318"/>
      <c r="O21" s="318"/>
      <c r="P21" s="319"/>
      <c r="Q21" s="67"/>
      <c r="R21" s="4"/>
      <c r="S21" s="4"/>
      <c r="T21" s="4"/>
      <c r="U21" s="30"/>
      <c r="V21" s="30"/>
      <c r="W21" s="30"/>
      <c r="X21" s="30"/>
      <c r="Y21" s="30"/>
      <c r="Z21" s="30"/>
      <c r="AA21" s="30"/>
      <c r="AB21" s="30"/>
      <c r="AC21" s="30"/>
      <c r="AD21" s="30"/>
    </row>
    <row r="22" spans="1:30" ht="60.65" customHeight="1" x14ac:dyDescent="0.55000000000000004">
      <c r="A22" s="30"/>
      <c r="B22" s="49"/>
      <c r="C22" s="331"/>
      <c r="D22" s="314"/>
      <c r="E22" s="314"/>
      <c r="F22" s="314"/>
      <c r="G22" s="314"/>
      <c r="H22" s="314"/>
      <c r="I22" s="314"/>
      <c r="J22" s="314"/>
      <c r="K22" s="314"/>
      <c r="L22" s="314"/>
      <c r="M22" s="314"/>
      <c r="N22" s="314"/>
      <c r="O22" s="314"/>
      <c r="P22" s="315"/>
      <c r="Q22" s="67"/>
      <c r="R22" s="4"/>
      <c r="S22" s="4"/>
      <c r="T22" s="4"/>
      <c r="U22" s="30"/>
      <c r="V22" s="30"/>
      <c r="W22" s="30"/>
      <c r="X22" s="30"/>
      <c r="Y22" s="30"/>
      <c r="Z22" s="30"/>
      <c r="AA22" s="30"/>
      <c r="AB22" s="30"/>
      <c r="AC22" s="30"/>
      <c r="AD22" s="30"/>
    </row>
    <row r="23" spans="1:30" ht="60.65" customHeight="1" x14ac:dyDescent="0.55000000000000004">
      <c r="A23" s="30"/>
      <c r="B23" s="49"/>
      <c r="C23" s="331"/>
      <c r="D23" s="314"/>
      <c r="E23" s="314"/>
      <c r="F23" s="314"/>
      <c r="G23" s="314"/>
      <c r="H23" s="314"/>
      <c r="I23" s="314"/>
      <c r="J23" s="314"/>
      <c r="K23" s="314"/>
      <c r="L23" s="314"/>
      <c r="M23" s="314"/>
      <c r="N23" s="314"/>
      <c r="O23" s="314"/>
      <c r="P23" s="315"/>
      <c r="Q23" s="67"/>
      <c r="R23" s="4"/>
      <c r="S23" s="4"/>
      <c r="T23" s="4"/>
      <c r="U23" s="30"/>
      <c r="V23" s="30"/>
      <c r="W23" s="30"/>
      <c r="X23" s="30"/>
      <c r="Y23" s="30"/>
      <c r="Z23" s="30"/>
      <c r="AA23" s="30"/>
      <c r="AB23" s="30"/>
      <c r="AC23" s="30"/>
      <c r="AD23" s="30"/>
    </row>
    <row r="24" spans="1:30" ht="60.65" customHeight="1" thickBot="1" x14ac:dyDescent="0.6">
      <c r="A24" s="30"/>
      <c r="B24" s="49"/>
      <c r="C24" s="332"/>
      <c r="D24" s="316"/>
      <c r="E24" s="316"/>
      <c r="F24" s="316"/>
      <c r="G24" s="316"/>
      <c r="H24" s="316"/>
      <c r="I24" s="316"/>
      <c r="J24" s="316"/>
      <c r="K24" s="316"/>
      <c r="L24" s="316"/>
      <c r="M24" s="316"/>
      <c r="N24" s="316"/>
      <c r="O24" s="316"/>
      <c r="P24" s="317"/>
      <c r="Q24" s="67"/>
      <c r="R24" s="4"/>
      <c r="S24" s="4"/>
      <c r="T24" s="4"/>
      <c r="U24" s="30"/>
      <c r="V24" s="30"/>
      <c r="W24" s="30"/>
      <c r="X24" s="30"/>
      <c r="Y24" s="30"/>
      <c r="Z24" s="30"/>
      <c r="AA24" s="30"/>
      <c r="AB24" s="30"/>
      <c r="AC24" s="30"/>
      <c r="AD24" s="30"/>
    </row>
    <row r="25" spans="1:30" ht="35" x14ac:dyDescent="0.55000000000000004">
      <c r="A25" s="30"/>
      <c r="B25" s="49"/>
      <c r="C25" s="71"/>
      <c r="D25" s="71"/>
      <c r="E25" s="26"/>
      <c r="F25" s="26"/>
      <c r="G25" s="26"/>
      <c r="H25" s="26"/>
      <c r="I25" s="26"/>
      <c r="J25" s="26"/>
      <c r="K25" s="26"/>
      <c r="L25" s="26"/>
      <c r="M25" s="26"/>
      <c r="N25" s="26"/>
      <c r="O25" s="26"/>
      <c r="P25" s="26"/>
      <c r="Q25" s="67"/>
      <c r="R25" s="4"/>
      <c r="S25" s="4"/>
      <c r="T25" s="4"/>
      <c r="U25" s="30"/>
      <c r="V25" s="30"/>
      <c r="W25" s="30"/>
      <c r="X25" s="30"/>
      <c r="Y25" s="30"/>
      <c r="Z25" s="30"/>
      <c r="AA25" s="30"/>
      <c r="AB25" s="30"/>
      <c r="AC25" s="30"/>
      <c r="AD25" s="30"/>
    </row>
    <row r="26" spans="1:30" ht="35" x14ac:dyDescent="0.55000000000000004">
      <c r="A26" s="30"/>
      <c r="B26" s="49"/>
      <c r="C26" s="71"/>
      <c r="D26" s="71"/>
      <c r="E26" s="26"/>
      <c r="F26" s="26"/>
      <c r="G26" s="26"/>
      <c r="H26" s="26"/>
      <c r="I26" s="26"/>
      <c r="J26" s="26"/>
      <c r="K26" s="26"/>
      <c r="L26" s="26"/>
      <c r="M26" s="26"/>
      <c r="N26" s="26"/>
      <c r="O26" s="26"/>
      <c r="P26" s="26"/>
      <c r="Q26" s="67"/>
      <c r="R26" s="4"/>
      <c r="S26" s="4"/>
      <c r="T26" s="4"/>
      <c r="U26" s="30"/>
      <c r="V26" s="30"/>
      <c r="W26" s="30"/>
      <c r="X26" s="30"/>
      <c r="Y26" s="30"/>
      <c r="Z26" s="30"/>
      <c r="AA26" s="30"/>
      <c r="AB26" s="30"/>
      <c r="AC26" s="30"/>
      <c r="AD26" s="30"/>
    </row>
    <row r="27" spans="1:30" ht="60.65" customHeight="1" thickBot="1" x14ac:dyDescent="0.6">
      <c r="A27" s="30"/>
      <c r="B27" s="49"/>
      <c r="C27" s="333" t="s">
        <v>142</v>
      </c>
      <c r="D27" s="333"/>
      <c r="E27" s="333"/>
      <c r="F27" s="333"/>
      <c r="G27" s="333"/>
      <c r="H27" s="333"/>
      <c r="I27" s="333"/>
      <c r="J27" s="26"/>
      <c r="K27" s="26"/>
      <c r="L27" s="26"/>
      <c r="M27" s="26"/>
      <c r="N27" s="26"/>
      <c r="O27" s="26"/>
      <c r="P27" s="72" t="s">
        <v>143</v>
      </c>
      <c r="Q27" s="67"/>
      <c r="R27" s="4"/>
      <c r="S27" s="4"/>
      <c r="T27" s="4"/>
      <c r="U27" s="30"/>
      <c r="V27" s="30"/>
      <c r="W27" s="30"/>
      <c r="X27" s="30"/>
      <c r="Y27" s="30"/>
      <c r="Z27" s="30"/>
      <c r="AA27" s="30"/>
      <c r="AB27" s="30"/>
      <c r="AC27" s="30"/>
      <c r="AD27" s="30"/>
    </row>
    <row r="28" spans="1:30" ht="150.65" customHeight="1" x14ac:dyDescent="0.55000000000000004">
      <c r="A28" s="30"/>
      <c r="B28" s="49"/>
      <c r="C28" s="328" t="s">
        <v>144</v>
      </c>
      <c r="D28" s="323"/>
      <c r="E28" s="323" t="s">
        <v>145</v>
      </c>
      <c r="F28" s="323"/>
      <c r="G28" s="323" t="s">
        <v>146</v>
      </c>
      <c r="H28" s="323"/>
      <c r="I28" s="323" t="s">
        <v>147</v>
      </c>
      <c r="J28" s="323"/>
      <c r="K28" s="323" t="s">
        <v>148</v>
      </c>
      <c r="L28" s="323"/>
      <c r="M28" s="323" t="s">
        <v>149</v>
      </c>
      <c r="N28" s="323"/>
      <c r="O28" s="323" t="s">
        <v>150</v>
      </c>
      <c r="P28" s="324"/>
      <c r="Q28" s="67"/>
      <c r="R28" s="4"/>
      <c r="S28" s="4"/>
      <c r="T28" s="4"/>
      <c r="U28" s="30"/>
      <c r="V28" s="30"/>
      <c r="W28" s="30"/>
      <c r="X28" s="30"/>
      <c r="Y28" s="30"/>
      <c r="Z28" s="30"/>
      <c r="AA28" s="30"/>
      <c r="AB28" s="30"/>
      <c r="AC28" s="30"/>
      <c r="AD28" s="30"/>
    </row>
    <row r="29" spans="1:30" ht="50.5" customHeight="1" x14ac:dyDescent="0.55000000000000004">
      <c r="A29" s="30"/>
      <c r="B29" s="49"/>
      <c r="C29" s="329"/>
      <c r="D29" s="330"/>
      <c r="E29" s="325" t="s">
        <v>151</v>
      </c>
      <c r="F29" s="325"/>
      <c r="G29" s="325" t="s">
        <v>152</v>
      </c>
      <c r="H29" s="325"/>
      <c r="I29" s="325" t="s">
        <v>153</v>
      </c>
      <c r="J29" s="325"/>
      <c r="K29" s="325" t="s">
        <v>154</v>
      </c>
      <c r="L29" s="325"/>
      <c r="M29" s="325" t="s">
        <v>155</v>
      </c>
      <c r="N29" s="325"/>
      <c r="O29" s="325" t="s">
        <v>156</v>
      </c>
      <c r="P29" s="326"/>
      <c r="Q29" s="67"/>
      <c r="R29" s="4"/>
      <c r="S29" s="4"/>
      <c r="T29" s="4"/>
      <c r="U29" s="30"/>
      <c r="V29" s="30"/>
      <c r="W29" s="30"/>
      <c r="X29" s="30"/>
      <c r="Y29" s="30"/>
      <c r="Z29" s="30"/>
      <c r="AA29" s="30"/>
      <c r="AB29" s="30"/>
      <c r="AC29" s="30"/>
      <c r="AD29" s="30"/>
    </row>
    <row r="30" spans="1:30" ht="58.9" customHeight="1" x14ac:dyDescent="0.55000000000000004">
      <c r="A30" s="30"/>
      <c r="B30" s="49"/>
      <c r="C30" s="36" t="b">
        <v>1</v>
      </c>
      <c r="D30" s="58" t="s">
        <v>157</v>
      </c>
      <c r="E30" s="357">
        <v>50000000</v>
      </c>
      <c r="F30" s="358"/>
      <c r="G30" s="357">
        <v>5000000</v>
      </c>
      <c r="H30" s="358"/>
      <c r="I30" s="359">
        <f>E30-G30</f>
        <v>45000000</v>
      </c>
      <c r="J30" s="360"/>
      <c r="K30" s="357">
        <v>40001000</v>
      </c>
      <c r="L30" s="358"/>
      <c r="M30" s="359">
        <f>IF(OR(I30=0,K30=0),MAX(I30:K30),MIN(I30:K30))</f>
        <v>40001000</v>
      </c>
      <c r="N30" s="360"/>
      <c r="O30" s="359">
        <f>ROUNDDOWN(MIN(M30*0.5,100000000),-3)</f>
        <v>20000000</v>
      </c>
      <c r="P30" s="361"/>
      <c r="Q30" s="67"/>
      <c r="R30" s="4"/>
      <c r="S30" s="4"/>
      <c r="T30" s="4"/>
      <c r="U30" s="30"/>
      <c r="V30" s="30"/>
      <c r="W30" s="30"/>
      <c r="X30" s="30"/>
      <c r="Y30" s="30"/>
      <c r="Z30" s="30"/>
      <c r="AA30" s="30"/>
      <c r="AB30" s="30"/>
      <c r="AC30" s="30"/>
      <c r="AD30" s="30"/>
    </row>
    <row r="31" spans="1:30" ht="58.9" customHeight="1" thickBot="1" x14ac:dyDescent="0.6">
      <c r="A31" s="30"/>
      <c r="B31" s="49"/>
      <c r="C31" s="37" t="b">
        <v>0</v>
      </c>
      <c r="D31" s="59" t="s">
        <v>158</v>
      </c>
      <c r="E31" s="355"/>
      <c r="F31" s="356"/>
      <c r="G31" s="357"/>
      <c r="H31" s="358"/>
      <c r="I31" s="359">
        <f>E31-G31</f>
        <v>0</v>
      </c>
      <c r="J31" s="360"/>
      <c r="K31" s="355"/>
      <c r="L31" s="356"/>
      <c r="M31" s="359">
        <f>IF(OR(I31=0,K31=0),MAX(I31:K31),MIN(I31:K31))</f>
        <v>0</v>
      </c>
      <c r="N31" s="360"/>
      <c r="O31" s="359">
        <f>ROUNDDOWN(MIN(M31*0.5,100000000),-3)</f>
        <v>0</v>
      </c>
      <c r="P31" s="361"/>
      <c r="Q31" s="67"/>
      <c r="R31" s="4"/>
      <c r="S31" s="4"/>
      <c r="T31" s="4"/>
      <c r="U31" s="30"/>
      <c r="V31" s="30"/>
      <c r="W31" s="30"/>
      <c r="X31" s="30"/>
      <c r="Y31" s="30"/>
      <c r="Z31" s="30"/>
      <c r="AA31" s="30"/>
      <c r="AB31" s="30"/>
      <c r="AC31" s="30"/>
      <c r="AD31" s="30"/>
    </row>
    <row r="32" spans="1:30" ht="45" x14ac:dyDescent="0.55000000000000004">
      <c r="A32" s="57"/>
      <c r="B32" s="73"/>
      <c r="C32" s="327" t="s">
        <v>159</v>
      </c>
      <c r="D32" s="327"/>
      <c r="E32" s="327"/>
      <c r="F32" s="327"/>
      <c r="G32" s="327"/>
      <c r="H32" s="327"/>
      <c r="I32" s="327"/>
      <c r="J32" s="327"/>
      <c r="K32" s="327"/>
      <c r="L32" s="327"/>
      <c r="M32" s="327"/>
      <c r="N32" s="327"/>
      <c r="O32" s="26"/>
      <c r="P32" s="26"/>
      <c r="Q32" s="67"/>
      <c r="R32" s="4"/>
      <c r="S32" s="4"/>
      <c r="T32" s="4"/>
      <c r="U32" s="30"/>
      <c r="V32" s="30"/>
      <c r="W32" s="30"/>
      <c r="X32" s="30"/>
      <c r="Y32" s="30"/>
      <c r="Z32" s="30"/>
      <c r="AA32" s="30"/>
      <c r="AB32" s="30"/>
      <c r="AC32" s="30"/>
      <c r="AD32" s="30"/>
    </row>
    <row r="33" spans="1:30" ht="51" x14ac:dyDescent="0.55000000000000004">
      <c r="A33" s="57"/>
      <c r="B33" s="73"/>
      <c r="C33" s="74" t="s">
        <v>160</v>
      </c>
      <c r="D33" s="74"/>
      <c r="E33" s="75"/>
      <c r="F33" s="75"/>
      <c r="G33" s="75"/>
      <c r="H33" s="75"/>
      <c r="I33" s="75"/>
      <c r="J33" s="75"/>
      <c r="K33" s="75"/>
      <c r="L33" s="75"/>
      <c r="M33" s="75"/>
      <c r="N33" s="75"/>
      <c r="O33" s="26"/>
      <c r="P33" s="26"/>
      <c r="Q33" s="67"/>
      <c r="R33" s="4"/>
      <c r="S33" s="4"/>
      <c r="T33" s="4"/>
      <c r="U33" s="30"/>
      <c r="V33" s="30"/>
      <c r="W33" s="30"/>
      <c r="X33" s="30"/>
      <c r="Y33" s="30"/>
      <c r="Z33" s="30"/>
      <c r="AA33" s="30"/>
      <c r="AB33" s="30"/>
      <c r="AC33" s="30"/>
      <c r="AD33" s="30"/>
    </row>
    <row r="34" spans="1:30" ht="35.5" thickBot="1" x14ac:dyDescent="0.6">
      <c r="A34" s="30"/>
      <c r="B34" s="76"/>
      <c r="C34" s="77"/>
      <c r="D34" s="77"/>
      <c r="E34" s="77"/>
      <c r="F34" s="77"/>
      <c r="G34" s="77"/>
      <c r="H34" s="77"/>
      <c r="I34" s="77"/>
      <c r="J34" s="77"/>
      <c r="K34" s="77"/>
      <c r="L34" s="77"/>
      <c r="M34" s="77"/>
      <c r="N34" s="77"/>
      <c r="O34" s="77"/>
      <c r="P34" s="77"/>
      <c r="Q34" s="78"/>
      <c r="R34" s="4"/>
      <c r="S34" s="4"/>
      <c r="T34" s="4"/>
      <c r="U34" s="30"/>
      <c r="V34" s="30"/>
      <c r="W34" s="30"/>
      <c r="X34" s="30"/>
      <c r="Y34" s="30"/>
      <c r="Z34" s="30"/>
      <c r="AA34" s="30"/>
      <c r="AB34" s="30"/>
      <c r="AC34" s="30"/>
      <c r="AD34" s="30"/>
    </row>
    <row r="35" spans="1:30" ht="20.5" thickTop="1" x14ac:dyDescent="0.55000000000000004">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row>
    <row r="36" spans="1:30" ht="20" x14ac:dyDescent="0.55000000000000004">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row>
    <row r="37" spans="1:30" ht="20" x14ac:dyDescent="0.55000000000000004">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row>
    <row r="38" spans="1:30" ht="20" x14ac:dyDescent="0.55000000000000004">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row>
    <row r="39" spans="1:30" ht="20" x14ac:dyDescent="0.55000000000000004">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row>
    <row r="40" spans="1:30" ht="20" x14ac:dyDescent="0.55000000000000004">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row>
    <row r="41" spans="1:30" ht="20" x14ac:dyDescent="0.550000000000000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row>
    <row r="42" spans="1:30" ht="20" x14ac:dyDescent="0.55000000000000004">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row>
    <row r="43" spans="1:30" ht="20" x14ac:dyDescent="0.55000000000000004">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row>
    <row r="44" spans="1:30" ht="20" x14ac:dyDescent="0.55000000000000004">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row>
    <row r="45" spans="1:30" ht="20" x14ac:dyDescent="0.55000000000000004">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0" ht="20" x14ac:dyDescent="0.55000000000000004">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row>
    <row r="47" spans="1:30" ht="20" x14ac:dyDescent="0.55000000000000004">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8" spans="1:30" ht="20" x14ac:dyDescent="0.55000000000000004">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row>
    <row r="49" spans="1:30" ht="20" x14ac:dyDescent="0.5500000000000000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row>
    <row r="50" spans="1:30" ht="20" x14ac:dyDescent="0.5500000000000000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row>
    <row r="51" spans="1:30" ht="20" x14ac:dyDescent="0.5500000000000000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row>
    <row r="52" spans="1:30" ht="20" x14ac:dyDescent="0.55000000000000004">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row>
    <row r="53" spans="1:30" ht="20" x14ac:dyDescent="0.55000000000000004">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row>
    <row r="54" spans="1:30" ht="20" x14ac:dyDescent="0.55000000000000004">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row>
    <row r="55" spans="1:30" ht="20" x14ac:dyDescent="0.55000000000000004">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row>
    <row r="56" spans="1:30" ht="20" x14ac:dyDescent="0.5500000000000000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row>
    <row r="57" spans="1:30" ht="20" x14ac:dyDescent="0.5500000000000000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row>
    <row r="58" spans="1:30" ht="20" x14ac:dyDescent="0.55000000000000004">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row>
    <row r="59" spans="1:30" ht="20" x14ac:dyDescent="0.55000000000000004">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row>
    <row r="60" spans="1:30" ht="20" x14ac:dyDescent="0.55000000000000004">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row>
    <row r="61" spans="1:30" ht="20" x14ac:dyDescent="0.55000000000000004">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row>
    <row r="62" spans="1:30" ht="20" x14ac:dyDescent="0.55000000000000004">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row>
    <row r="63" spans="1:30" ht="20" x14ac:dyDescent="0.55000000000000004">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row>
    <row r="64" spans="1:30" ht="20" x14ac:dyDescent="0.55000000000000004">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row>
    <row r="65" spans="1:30" ht="20" x14ac:dyDescent="0.55000000000000004">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row>
    <row r="66" spans="1:30" ht="20" x14ac:dyDescent="0.55000000000000004">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row>
    <row r="67" spans="1:30" ht="20" x14ac:dyDescent="0.55000000000000004">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row>
    <row r="68" spans="1:30" ht="20" x14ac:dyDescent="0.55000000000000004">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row>
    <row r="69" spans="1:30" ht="20" x14ac:dyDescent="0.55000000000000004">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row>
    <row r="70" spans="1:30" ht="20" x14ac:dyDescent="0.55000000000000004">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row>
    <row r="71" spans="1:30" ht="20" x14ac:dyDescent="0.55000000000000004">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row>
    <row r="72" spans="1:30" ht="20" x14ac:dyDescent="0.55000000000000004">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row>
  </sheetData>
  <sheetProtection selectLockedCells="1"/>
  <mergeCells count="78">
    <mergeCell ref="E31:F31"/>
    <mergeCell ref="K30:L30"/>
    <mergeCell ref="M30:N30"/>
    <mergeCell ref="O30:P30"/>
    <mergeCell ref="G31:H31"/>
    <mergeCell ref="I31:J31"/>
    <mergeCell ref="K31:L31"/>
    <mergeCell ref="M31:N31"/>
    <mergeCell ref="O31:P31"/>
    <mergeCell ref="I30:J30"/>
    <mergeCell ref="E30:F30"/>
    <mergeCell ref="G30:H30"/>
    <mergeCell ref="C5:D5"/>
    <mergeCell ref="B2:Q2"/>
    <mergeCell ref="E5:P5"/>
    <mergeCell ref="C12:G12"/>
    <mergeCell ref="C20:I20"/>
    <mergeCell ref="N13:P13"/>
    <mergeCell ref="K13:M13"/>
    <mergeCell ref="C10:D10"/>
    <mergeCell ref="C9:D9"/>
    <mergeCell ref="C8:D8"/>
    <mergeCell ref="C7:D7"/>
    <mergeCell ref="N14:O14"/>
    <mergeCell ref="N15:O15"/>
    <mergeCell ref="N16:O16"/>
    <mergeCell ref="N17:O17"/>
    <mergeCell ref="E6:P6"/>
    <mergeCell ref="C27:I27"/>
    <mergeCell ref="H13:J13"/>
    <mergeCell ref="E13:G13"/>
    <mergeCell ref="I28:J28"/>
    <mergeCell ref="G29:H29"/>
    <mergeCell ref="C21:E21"/>
    <mergeCell ref="C13:D13"/>
    <mergeCell ref="C17:D17"/>
    <mergeCell ref="C16:D16"/>
    <mergeCell ref="C15:D15"/>
    <mergeCell ref="C14:D14"/>
    <mergeCell ref="C32:N32"/>
    <mergeCell ref="C28:D29"/>
    <mergeCell ref="C22:E22"/>
    <mergeCell ref="C23:E23"/>
    <mergeCell ref="G28:H28"/>
    <mergeCell ref="F22:K22"/>
    <mergeCell ref="F23:K23"/>
    <mergeCell ref="F24:K24"/>
    <mergeCell ref="E29:F29"/>
    <mergeCell ref="E28:F28"/>
    <mergeCell ref="K29:L29"/>
    <mergeCell ref="K28:L28"/>
    <mergeCell ref="I29:J29"/>
    <mergeCell ref="L22:P22"/>
    <mergeCell ref="L23:P23"/>
    <mergeCell ref="C24:E24"/>
    <mergeCell ref="O28:P28"/>
    <mergeCell ref="M28:N28"/>
    <mergeCell ref="O29:P29"/>
    <mergeCell ref="M29:N29"/>
    <mergeCell ref="K14:L14"/>
    <mergeCell ref="K15:L15"/>
    <mergeCell ref="K16:L16"/>
    <mergeCell ref="K17:L17"/>
    <mergeCell ref="L24:P24"/>
    <mergeCell ref="E7:P7"/>
    <mergeCell ref="E8:P8"/>
    <mergeCell ref="E9:P9"/>
    <mergeCell ref="E10:P10"/>
    <mergeCell ref="L21:P21"/>
    <mergeCell ref="F21:K21"/>
    <mergeCell ref="E14:F14"/>
    <mergeCell ref="E15:F15"/>
    <mergeCell ref="E16:F16"/>
    <mergeCell ref="E17:F17"/>
    <mergeCell ref="H14:I14"/>
    <mergeCell ref="H15:I15"/>
    <mergeCell ref="H16:I16"/>
    <mergeCell ref="H17:I17"/>
  </mergeCells>
  <phoneticPr fontId="1"/>
  <pageMargins left="0.25" right="0.25" top="0.75" bottom="0.75" header="0.3" footer="0.3"/>
  <pageSetup paperSize="9" scale="2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D F + R 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A x f k 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X 5 F a K I p H u A 4 A A A A R A A A A E w A c A E Z v c m 1 1 b G F z L 1 N l Y 3 R p b 2 4 x L m 0 g o h g A K K A U A A A A A A A A A A A A A A A A A A A A A A A A A A A A K 0 5 N L s n M z 1 M I h t C G 1 g B Q S w E C L Q A U A A I A C A A M X 5 F a f / T 9 7 K U A A A D 2 A A A A E g A A A A A A A A A A A A A A A A A A A A A A Q 2 9 u Z m l n L 1 B h Y 2 t h Z 2 U u e G 1 s U E s B A i 0 A F A A C A A g A D F + R W g / K 6 a u k A A A A 6 Q A A A B M A A A A A A A A A A A A A A A A A 8 Q A A A F t D b 2 5 0 Z W 5 0 X 1 R 5 c G V z X S 5 4 b W x Q S w E C L Q A U A A I A C A A M X 5 F 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x G X M s b 5 w k a O a G E u Y 1 w Q U w A A A A A C A A A A A A A D Z g A A w A A A A B A A A A C T V 3 G l J k A S W v t 7 Y u E O 0 x X E A A A A A A S A A A C g A A A A E A A A A O w f D 7 C 7 h I C p S Z j W l L l B a Q p Q A A A A p w 7 r o 8 C + i j R f a t 4 y y w t g O S 2 S c e Z I U v u C X y 3 u u s I n D N a 1 D Q 4 B 9 F C E H K o E 9 E d S m b D v t r H J L q 6 q u I y W S E f S y k f 0 J l s F V X F K i o h U A J O q A Q p 1 V u 0 U A A A A F D b M g S T w W D 0 d j d k G E Z T l X I 0 Z Y I 8 = < / D a t a M a s h u p > 
</file>

<file path=customXml/itemProps1.xml><?xml version="1.0" encoding="utf-8"?>
<ds:datastoreItem xmlns:ds="http://schemas.openxmlformats.org/officeDocument/2006/customXml" ds:itemID="{D09CC8B1-F5A3-4B83-9BA8-80D932CA7A2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事業計画書１枚目</vt:lpstr>
      <vt:lpstr>事業計画書２枚目</vt:lpstr>
      <vt:lpstr>事業計画書３枚目</vt:lpstr>
      <vt:lpstr>事業計画書１枚目!_Hlk165983168</vt:lpstr>
      <vt:lpstr>事業計画書１枚目!Print_Area</vt:lpstr>
      <vt:lpstr>事業計画書２枚目!Print_Area</vt:lpstr>
      <vt:lpstr>事業計画書３枚目!Print_Area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2025-05-08T06:30:27Z</dcterms:created>
  <dcterms:modified xsi:type="dcterms:W3CDTF">2025-05-08T09:31:54Z</dcterms:modified>
  <cp:category/>
  <cp:contentStatus/>
</cp:coreProperties>
</file>